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135" windowWidth="28035" windowHeight="12345" activeTab="1"/>
  </bookViews>
  <sheets>
    <sheet name="宮谷・古屋地区" sheetId="1" r:id="rId1"/>
    <sheet name="別紙１ (宮谷古屋)" sheetId="2" r:id="rId2"/>
  </sheets>
  <definedNames>
    <definedName name="_xlnm._FilterDatabase" localSheetId="1" hidden="1">'別紙１ (宮谷古屋)'!$A$6:$AC$250</definedName>
    <definedName name="_xlnm.Print_Area" localSheetId="0">'宮谷・古屋地区'!$A$1:$AC$93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<sst xmlns="http://schemas.openxmlformats.org/spreadsheetml/2006/main" xmlns:r="http://schemas.openxmlformats.org/officeDocument/2006/relationships" count="343" uniqueCount="343">
  <si>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</si>
  <si>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</si>
  <si>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うち計画同意者数（人・％）</t>
    <rPh sb="2" eb="4">
      <t>ケイカク</t>
    </rPh>
    <rPh sb="4" eb="6">
      <t>ドウイ</t>
    </rPh>
    <rPh sb="6" eb="7">
      <t>シャ</t>
    </rPh>
    <rPh sb="7" eb="8">
      <t>スウ</t>
    </rPh>
    <rPh sb="9" eb="10">
      <t>ニン</t>
    </rPh>
    <phoneticPr fontId="4"/>
  </si>
  <si>
    <t>ha</t>
  </si>
  <si>
    <t>（３）基盤整備事業への取組</t>
    <rPh sb="3" eb="9">
      <t>キバンセイビジギョウ</t>
    </rPh>
    <rPh sb="11" eb="13">
      <t>トリクミ</t>
    </rPh>
    <phoneticPr fontId="4"/>
  </si>
  <si>
    <t>備考</t>
    <rPh sb="0" eb="2">
      <t>ビコウ</t>
    </rPh>
    <phoneticPr fontId="4"/>
  </si>
  <si>
    <t>作業内容</t>
    <rPh sb="0" eb="4">
      <t>サギョウナイヨウ</t>
    </rPh>
    <phoneticPr fontId="4"/>
  </si>
  <si>
    <t>事業体名
（氏名・名称）</t>
    <rPh sb="0" eb="4">
      <t>ジギョウタイメイ</t>
    </rPh>
    <rPh sb="6" eb="8">
      <t>シメイ</t>
    </rPh>
    <rPh sb="9" eb="11">
      <t>メイショウ</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</si>
  <si>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</si>
  <si>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①鳥獣被害防止対策</t>
    <rPh sb="1" eb="9">
      <t>チョウジュウヒガイボウシタイサク</t>
    </rPh>
    <phoneticPr fontId="4"/>
  </si>
  <si>
    <t>（４）多様な経営体の確保・育成の取組</t>
    <rPh sb="3" eb="5">
      <t>タヨウ</t>
    </rPh>
    <rPh sb="6" eb="9">
      <t>ケイエイタイ</t>
    </rPh>
    <rPh sb="10" eb="12">
      <t>カクホ</t>
    </rPh>
    <rPh sb="13" eb="15">
      <t>イクセイ</t>
    </rPh>
    <rPh sb="16" eb="18">
      <t>トリクミ</t>
    </rPh>
    <phoneticPr fontId="4"/>
  </si>
  <si>
    <t>BG</t>
  </si>
  <si>
    <t>農用地所有者等数（人）</t>
  </si>
  <si>
    <t>B</t>
  </si>
  <si>
    <t>HM</t>
  </si>
  <si>
    <t>６　目標地図（別添のとおり）</t>
    <rPh sb="2" eb="4">
      <t>モクヒョウ</t>
    </rPh>
    <rPh sb="4" eb="6">
      <t>チズ</t>
    </rPh>
    <rPh sb="7" eb="9">
      <t>ベッテン</t>
    </rPh>
    <phoneticPr fontId="4"/>
  </si>
  <si>
    <t>将来の目標とする集積率</t>
    <rPh sb="0" eb="2">
      <t>ショウライ</t>
    </rPh>
    <rPh sb="8" eb="10">
      <t>シュウセキ</t>
    </rPh>
    <rPh sb="10" eb="11">
      <t>リツ</t>
    </rPh>
    <phoneticPr fontId="4"/>
  </si>
  <si>
    <t>FF</t>
  </si>
  <si>
    <t>対象品目</t>
    <rPh sb="0" eb="4">
      <t>タイショウヒンモク</t>
    </rPh>
    <phoneticPr fontId="4"/>
  </si>
  <si>
    <t>S</t>
  </si>
  <si>
    <t>注１：「属性」欄には、認定農業は「認農」、認定新規就農者は「認就」、法人化を行うことが確実であると市町村が判断する
　　集落営農は「集」、基本構想水準到達者は「到達」、農業協同組合は「農協」、農業支援サービス事業体（農協を除く）は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</si>
  <si>
    <t>BK</t>
  </si>
  <si>
    <t>GR</t>
  </si>
  <si>
    <t>番号</t>
    <rPh sb="0" eb="2">
      <t>バンゴウ</t>
    </rPh>
    <phoneticPr fontId="4"/>
  </si>
  <si>
    <t>５　農業支援サービス事業体一覧（任意記載事項）</t>
    <rPh sb="2" eb="6">
      <t>ノウギョウシエン</t>
    </rPh>
    <rPh sb="10" eb="13">
      <t>ジギョウタイ</t>
    </rPh>
    <rPh sb="13" eb="14">
      <t>ラン</t>
    </rPh>
    <rPh sb="16" eb="18">
      <t>ニンイ</t>
    </rPh>
    <rPh sb="18" eb="20">
      <t>キサイ</t>
    </rPh>
    <rPh sb="20" eb="22">
      <t>ジコウ</t>
    </rPh>
    <phoneticPr fontId="4"/>
  </si>
  <si>
    <t>計</t>
    <rPh sb="0" eb="1">
      <t>ケイ</t>
    </rPh>
    <phoneticPr fontId="4"/>
  </si>
  <si>
    <t>【選択した上記の取組内容】</t>
    <rPh sb="10" eb="12">
      <t>ナイヨウ</t>
    </rPh>
    <phoneticPr fontId="4"/>
  </si>
  <si>
    <t>HP</t>
  </si>
  <si>
    <t>目標地図上の表示</t>
    <rPh sb="0" eb="4">
      <t>モクヒョウチズ</t>
    </rPh>
    <rPh sb="4" eb="5">
      <t>ジョウ</t>
    </rPh>
    <rPh sb="6" eb="8">
      <t>ヒョウジ</t>
    </rPh>
    <phoneticPr fontId="4"/>
  </si>
  <si>
    <t>CF</t>
  </si>
  <si>
    <t>（目標年度：令和</t>
    <rPh sb="1" eb="3">
      <t>モクヒョウ</t>
    </rPh>
    <rPh sb="3" eb="5">
      <t>ネンド</t>
    </rPh>
    <rPh sb="6" eb="8">
      <t>レイワ</t>
    </rPh>
    <phoneticPr fontId="4"/>
  </si>
  <si>
    <t>EB</t>
  </si>
  <si>
    <t>作業受託面積</t>
    <rPh sb="0" eb="2">
      <t>サギョウ</t>
    </rPh>
    <rPh sb="2" eb="4">
      <t>ジュタク</t>
    </rPh>
    <rPh sb="4" eb="6">
      <t>メンセキ</t>
    </rPh>
    <phoneticPr fontId="4"/>
  </si>
  <si>
    <t>GG</t>
  </si>
  <si>
    <t>経営面積</t>
    <rPh sb="0" eb="2">
      <t>ケイエイ</t>
    </rPh>
    <rPh sb="2" eb="4">
      <t>メンセキ</t>
    </rPh>
    <phoneticPr fontId="4"/>
  </si>
  <si>
    <t>DG</t>
  </si>
  <si>
    <t>⑦保全・管理等</t>
    <rPh sb="1" eb="3">
      <t>ホゼン</t>
    </rPh>
    <rPh sb="4" eb="6">
      <t>カンリ</t>
    </rPh>
    <rPh sb="6" eb="7">
      <t>トウ</t>
    </rPh>
    <phoneticPr fontId="4"/>
  </si>
  <si>
    <t>経営作目等</t>
    <rPh sb="0" eb="2">
      <t>ケイエイ</t>
    </rPh>
    <rPh sb="2" eb="4">
      <t>サクモク</t>
    </rPh>
    <rPh sb="4" eb="5">
      <t>トウ</t>
    </rPh>
    <phoneticPr fontId="4"/>
  </si>
  <si>
    <t>年度）</t>
    <rPh sb="0" eb="2">
      <t>ネンド</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</si>
  <si>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</si>
  <si>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10年後</t>
    <rPh sb="2" eb="4">
      <t>ネンゴ</t>
    </rPh>
    <phoneticPr fontId="4"/>
  </si>
  <si>
    <t>現状の集積率</t>
    <rPh sb="0" eb="2">
      <t>ゲンジョウ</t>
    </rPh>
    <rPh sb="3" eb="5">
      <t>シュウセキ</t>
    </rPh>
    <rPh sb="5" eb="6">
      <t>リツ</t>
    </rPh>
    <phoneticPr fontId="4"/>
  </si>
  <si>
    <t>現状</t>
    <rPh sb="0" eb="2">
      <t>ゲンジョウ</t>
    </rPh>
    <phoneticPr fontId="4"/>
  </si>
  <si>
    <t>BF</t>
  </si>
  <si>
    <t>農業を担う者
（氏名・名称）</t>
    <rPh sb="0" eb="2">
      <t>ノウギョウ</t>
    </rPh>
    <rPh sb="3" eb="4">
      <t>ニナ</t>
    </rPh>
    <rPh sb="5" eb="6">
      <t>シャ</t>
    </rPh>
    <rPh sb="8" eb="10">
      <t>シメイ</t>
    </rPh>
    <rPh sb="11" eb="13">
      <t>メイショウ</t>
    </rPh>
    <phoneticPr fontId="4"/>
  </si>
  <si>
    <t>※</t>
  </si>
  <si>
    <t>農地中間管理機構を活用し、農業者の経営状況に応じて段階的に集約化を進める。その際は農業委員会と調整し、所有者の貸付意向時期に配慮する。</t>
    <rPh sb="0" eb="2">
      <t>ノウチ</t>
    </rPh>
    <rPh sb="2" eb="4">
      <t>チュウカン</t>
    </rPh>
    <rPh sb="4" eb="6">
      <t>カンリ</t>
    </rPh>
    <rPh sb="6" eb="8">
      <t>キコウ</t>
    </rPh>
    <rPh sb="9" eb="11">
      <t>カツヨウ</t>
    </rPh>
    <rPh sb="13" eb="15">
      <t>ノウギョウ</t>
    </rPh>
    <rPh sb="15" eb="16">
      <t>シャ</t>
    </rPh>
    <rPh sb="17" eb="19">
      <t>ケイエイ</t>
    </rPh>
    <rPh sb="19" eb="21">
      <t>ジョウキョウ</t>
    </rPh>
    <rPh sb="22" eb="23">
      <t>オウ</t>
    </rPh>
    <rPh sb="25" eb="28">
      <t>ダンカイテキ</t>
    </rPh>
    <rPh sb="29" eb="32">
      <t>シュウヤクカ</t>
    </rPh>
    <rPh sb="33" eb="34">
      <t>スス</t>
    </rPh>
    <rPh sb="39" eb="40">
      <t>サイ</t>
    </rPh>
    <rPh sb="41" eb="43">
      <t>ノウギョウ</t>
    </rPh>
    <rPh sb="43" eb="46">
      <t>イインカイ</t>
    </rPh>
    <rPh sb="47" eb="49">
      <t>チョウセイ</t>
    </rPh>
    <rPh sb="51" eb="54">
      <t>ショユウシャ</t>
    </rPh>
    <rPh sb="55" eb="57">
      <t>カシツケ</t>
    </rPh>
    <rPh sb="57" eb="59">
      <t>イコウ</t>
    </rPh>
    <rPh sb="59" eb="61">
      <t>ジキ</t>
    </rPh>
    <rPh sb="62" eb="64">
      <t>ハイリョ</t>
    </rPh>
    <phoneticPr fontId="4"/>
  </si>
  <si>
    <t>属性</t>
    <rPh sb="0" eb="2">
      <t>ゾクセイ</t>
    </rPh>
    <phoneticPr fontId="4"/>
  </si>
  <si>
    <t>⑨耕畜連携等</t>
    <rPh sb="1" eb="3">
      <t>コウチク</t>
    </rPh>
    <rPh sb="3" eb="5">
      <t>レンケイ</t>
    </rPh>
    <rPh sb="5" eb="6">
      <t>トウ</t>
    </rPh>
    <phoneticPr fontId="4"/>
  </si>
  <si>
    <t>％</t>
  </si>
  <si>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</si>
  <si>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④畑地化・輸出等</t>
  </si>
  <si>
    <t>①有害鳥獣対策協議会を中心に鳥獣被害防止のためのパトロールの実施や侵入防止策を講じるための支援を行う。
②綾町自然生態系農業認証制度に取り組み、有機農業や減農薬栽培に切り替えていく。
③スマート技術を積極的に導入し、コスト削減や高収益化を図る。
⑦地域、中山間地域等直接支払交付金事業や多面的機能支払交付金事業の取組組織、関係機関・団体と連携し農地の維持管理を行う。
⑧担い手の営農や農業を担う者の利用状況などを考慮の上、出荷・調製施設を整備し、農業用施設の集約化を進める。</t>
    <rPh sb="53" eb="55">
      <t>アヤチョウ</t>
    </rPh>
    <rPh sb="55" eb="57">
      <t>シゼン</t>
    </rPh>
    <rPh sb="57" eb="60">
      <t>セイタイケイ</t>
    </rPh>
    <rPh sb="60" eb="62">
      <t>ノウギョウ</t>
    </rPh>
    <rPh sb="62" eb="64">
      <t>ニンショウ</t>
    </rPh>
    <rPh sb="64" eb="66">
      <t>セイド</t>
    </rPh>
    <rPh sb="67" eb="68">
      <t>ト</t>
    </rPh>
    <rPh sb="69" eb="70">
      <t>ク</t>
    </rPh>
    <rPh sb="72" eb="74">
      <t>ユウキ</t>
    </rPh>
    <rPh sb="74" eb="76">
      <t>ノウギョウ</t>
    </rPh>
    <rPh sb="77" eb="80">
      <t>ゲンノウヤク</t>
    </rPh>
    <rPh sb="80" eb="82">
      <t>サイバイ</t>
    </rPh>
    <rPh sb="83" eb="84">
      <t>キ</t>
    </rPh>
    <rPh sb="85" eb="86">
      <t>カ</t>
    </rPh>
    <rPh sb="97" eb="99">
      <t>ギジュツ</t>
    </rPh>
    <rPh sb="100" eb="103">
      <t>セッキョクテキ</t>
    </rPh>
    <rPh sb="104" eb="106">
      <t>ドウニュウ</t>
    </rPh>
    <rPh sb="111" eb="113">
      <t>サクゲン</t>
    </rPh>
    <rPh sb="114" eb="118">
      <t>コウシュウエキカ</t>
    </rPh>
    <rPh sb="119" eb="120">
      <t>ハカ</t>
    </rPh>
    <rPh sb="124" eb="126">
      <t>チイキ</t>
    </rPh>
    <rPh sb="127" eb="130">
      <t>チュウサンカン</t>
    </rPh>
    <rPh sb="130" eb="132">
      <t>チイキ</t>
    </rPh>
    <rPh sb="132" eb="133">
      <t>トウ</t>
    </rPh>
    <rPh sb="133" eb="135">
      <t>チョクセツ</t>
    </rPh>
    <rPh sb="135" eb="137">
      <t>シハラ</t>
    </rPh>
    <rPh sb="137" eb="140">
      <t>コウフキン</t>
    </rPh>
    <rPh sb="140" eb="142">
      <t>ジギョウ</t>
    </rPh>
    <rPh sb="143" eb="146">
      <t>タメンテキ</t>
    </rPh>
    <rPh sb="146" eb="148">
      <t>キノウ</t>
    </rPh>
    <rPh sb="148" eb="150">
      <t>シハラ</t>
    </rPh>
    <rPh sb="150" eb="153">
      <t>コウフキン</t>
    </rPh>
    <rPh sb="153" eb="155">
      <t>ジギョウ</t>
    </rPh>
    <rPh sb="156" eb="158">
      <t>トリクミ</t>
    </rPh>
    <rPh sb="158" eb="160">
      <t>ソシキ</t>
    </rPh>
    <rPh sb="169" eb="171">
      <t>レンケイ</t>
    </rPh>
    <rPh sb="172" eb="174">
      <t>ノウチ</t>
    </rPh>
    <rPh sb="175" eb="177">
      <t>イジ</t>
    </rPh>
    <rPh sb="177" eb="179">
      <t>カンリ</t>
    </rPh>
    <rPh sb="180" eb="181">
      <t>オコナ</t>
    </rPh>
    <rPh sb="209" eb="210">
      <t>ウエ</t>
    </rPh>
    <rPh sb="219" eb="221">
      <t>セイビ</t>
    </rPh>
    <phoneticPr fontId="4"/>
  </si>
  <si>
    <t>③スマート農業</t>
    <rPh sb="5" eb="7">
      <t>ノウギョウ</t>
    </rPh>
    <phoneticPr fontId="4"/>
  </si>
  <si>
    <t>⑩その他</t>
    <rPh sb="3" eb="4">
      <t>タ</t>
    </rPh>
    <phoneticPr fontId="4"/>
  </si>
  <si>
    <t>□</t>
  </si>
  <si>
    <t>GC</t>
  </si>
  <si>
    <t>EP</t>
  </si>
  <si>
    <t>農地中間管理機構を活用し、農業者の経営状況に応じて段階的に集約化を進める。</t>
    <rPh sb="0" eb="2">
      <t>ノウチ</t>
    </rPh>
    <rPh sb="2" eb="4">
      <t>チュウカン</t>
    </rPh>
    <rPh sb="4" eb="6">
      <t>カンリ</t>
    </rPh>
    <rPh sb="6" eb="8">
      <t>キコウ</t>
    </rPh>
    <rPh sb="9" eb="11">
      <t>カツヨウ</t>
    </rPh>
    <rPh sb="13" eb="15">
      <t>ノウギョウ</t>
    </rPh>
    <rPh sb="15" eb="16">
      <t>シャ</t>
    </rPh>
    <rPh sb="17" eb="19">
      <t>ケイエイ</t>
    </rPh>
    <rPh sb="19" eb="21">
      <t>ジョウキョウ</t>
    </rPh>
    <rPh sb="22" eb="23">
      <t>オウ</t>
    </rPh>
    <rPh sb="25" eb="28">
      <t>ダンカイテキ</t>
    </rPh>
    <rPh sb="29" eb="32">
      <t>シュウヤクカ</t>
    </rPh>
    <rPh sb="33" eb="34">
      <t>スス</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</si>
  <si>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</si>
  <si>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CA</t>
  </si>
  <si>
    <t>担い手や関係機関・団体と連携し、適切な農地の維持管理を行っていく。</t>
    <rPh sb="0" eb="1">
      <t>ニナ</t>
    </rPh>
    <rPh sb="2" eb="3">
      <t>テ</t>
    </rPh>
    <rPh sb="4" eb="6">
      <t>カンケイ</t>
    </rPh>
    <rPh sb="6" eb="8">
      <t>キカン</t>
    </rPh>
    <rPh sb="9" eb="11">
      <t>ダンタイ</t>
    </rPh>
    <rPh sb="12" eb="14">
      <t>レンケイ</t>
    </rPh>
    <rPh sb="16" eb="18">
      <t>テキセツ</t>
    </rPh>
    <rPh sb="19" eb="21">
      <t>ノウチ</t>
    </rPh>
    <rPh sb="22" eb="24">
      <t>イジ</t>
    </rPh>
    <rPh sb="24" eb="26">
      <t>カンリ</t>
    </rPh>
    <rPh sb="27" eb="28">
      <t>オコナ</t>
    </rPh>
    <phoneticPr fontId="4"/>
  </si>
  <si>
    <t>⑨耕畜連携等</t>
  </si>
  <si>
    <t>CW</t>
  </si>
  <si>
    <t>⑧農業用施設</t>
    <rPh sb="1" eb="6">
      <t>ノウギョウヨウシセツ</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</si>
  <si>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</si>
  <si>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現状維持の意向を示している耕作者が多いが、高齢化により離農する可能性が高い。そのような農地は、地域外の多様な経営体へ農地利用を進める。</t>
    <rPh sb="0" eb="2">
      <t>ゲンジョウ</t>
    </rPh>
    <rPh sb="2" eb="4">
      <t>イジ</t>
    </rPh>
    <rPh sb="5" eb="7">
      <t>イコウ</t>
    </rPh>
    <rPh sb="8" eb="9">
      <t>シメ</t>
    </rPh>
    <rPh sb="13" eb="15">
      <t>コウサク</t>
    </rPh>
    <rPh sb="15" eb="16">
      <t>シャ</t>
    </rPh>
    <rPh sb="17" eb="18">
      <t>オオ</t>
    </rPh>
    <rPh sb="21" eb="24">
      <t>コウレイカ</t>
    </rPh>
    <rPh sb="27" eb="29">
      <t>リノウ</t>
    </rPh>
    <rPh sb="31" eb="34">
      <t>カノウセイ</t>
    </rPh>
    <rPh sb="35" eb="36">
      <t>タカ</t>
    </rPh>
    <rPh sb="43" eb="45">
      <t>ノウチ</t>
    </rPh>
    <rPh sb="47" eb="49">
      <t>チイキ</t>
    </rPh>
    <rPh sb="49" eb="50">
      <t>ガイ</t>
    </rPh>
    <rPh sb="51" eb="53">
      <t>タヨウ</t>
    </rPh>
    <rPh sb="54" eb="57">
      <t>ケイエイタイ</t>
    </rPh>
    <rPh sb="58" eb="60">
      <t>ノウチ</t>
    </rPh>
    <rPh sb="60" eb="62">
      <t>リヨウ</t>
    </rPh>
    <rPh sb="63" eb="64">
      <t>スス</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</si>
  <si>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</si>
  <si>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t>
  </si>
  <si>
    <t>⑤果樹等</t>
  </si>
  <si>
    <t>⑥燃料・資源作物等</t>
    <rPh sb="1" eb="3">
      <t>ネンリョウ</t>
    </rPh>
    <rPh sb="4" eb="6">
      <t>シゲン</t>
    </rPh>
    <rPh sb="6" eb="8">
      <t>サクモツ</t>
    </rPh>
    <rPh sb="8" eb="9">
      <t>トウ</t>
    </rPh>
    <phoneticPr fontId="4"/>
  </si>
  <si>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4"/>
  </si>
  <si>
    <t>EU</t>
  </si>
  <si>
    <t>④畑地化・輸出等</t>
    <rPh sb="1" eb="4">
      <t>ハタチカ</t>
    </rPh>
    <rPh sb="5" eb="7">
      <t>ユシュツ</t>
    </rPh>
    <rPh sb="7" eb="8">
      <t>トウ</t>
    </rPh>
    <phoneticPr fontId="4"/>
  </si>
  <si>
    <t>②有機・減農薬・減肥料</t>
    <rPh sb="1" eb="3">
      <t>ユウキ</t>
    </rPh>
    <rPh sb="4" eb="7">
      <t>ゲンノウヤク</t>
    </rPh>
    <rPh sb="8" eb="9">
      <t>ゲン</t>
    </rPh>
    <rPh sb="9" eb="11">
      <t>ヒリョウ</t>
    </rPh>
    <phoneticPr fontId="4"/>
  </si>
  <si>
    <t>BS</t>
  </si>
  <si>
    <t>チェック確認</t>
    <rPh sb="4" eb="6">
      <t>カクニン</t>
    </rPh>
    <phoneticPr fontId="4"/>
  </si>
  <si>
    <t>GQ</t>
  </si>
  <si>
    <t>FV</t>
  </si>
  <si>
    <t>関係機関・団体と連携し相談体制を確立するとともに、経営や栽培技術の情報提供や指導などの支援を行う。</t>
    <rPh sb="0" eb="2">
      <t>カンケイ</t>
    </rPh>
    <rPh sb="2" eb="4">
      <t>キカン</t>
    </rPh>
    <rPh sb="5" eb="7">
      <t>ダンタイ</t>
    </rPh>
    <rPh sb="8" eb="10">
      <t>レンケイ</t>
    </rPh>
    <rPh sb="11" eb="13">
      <t>ソウダン</t>
    </rPh>
    <rPh sb="13" eb="15">
      <t>タイセイ</t>
    </rPh>
    <rPh sb="16" eb="18">
      <t>カクリツ</t>
    </rPh>
    <rPh sb="25" eb="27">
      <t>ケイエイ</t>
    </rPh>
    <rPh sb="28" eb="30">
      <t>サイバイ</t>
    </rPh>
    <rPh sb="30" eb="32">
      <t>ギジュツ</t>
    </rPh>
    <rPh sb="33" eb="35">
      <t>ジョウホウ</t>
    </rPh>
    <rPh sb="35" eb="37">
      <t>テイキョウ</t>
    </rPh>
    <rPh sb="38" eb="40">
      <t>シドウ</t>
    </rPh>
    <rPh sb="43" eb="45">
      <t>シエン</t>
    </rPh>
    <rPh sb="46" eb="47">
      <t>オコナ</t>
    </rPh>
    <phoneticPr fontId="4"/>
  </si>
  <si>
    <t>（２）　地域農業の現状及び課題</t>
    <rPh sb="4" eb="6">
      <t>チイキ</t>
    </rPh>
    <rPh sb="6" eb="8">
      <t>ノウギョウ</t>
    </rPh>
    <rPh sb="9" eb="11">
      <t>ゲンジョウ</t>
    </rPh>
    <rPh sb="11" eb="12">
      <t>オヨ</t>
    </rPh>
    <rPh sb="13" eb="15">
      <t>カダイ</t>
    </rPh>
    <phoneticPr fontId="4"/>
  </si>
  <si>
    <t>国庫補助事業を活用した基盤整備を検討していく。</t>
    <rPh sb="0" eb="2">
      <t>コッコ</t>
    </rPh>
    <rPh sb="2" eb="4">
      <t>ホジョ</t>
    </rPh>
    <rPh sb="4" eb="6">
      <t>ジギョウ</t>
    </rPh>
    <rPh sb="7" eb="9">
      <t>カツヨウ</t>
    </rPh>
    <rPh sb="11" eb="13">
      <t>キバン</t>
    </rPh>
    <rPh sb="13" eb="15">
      <t>セイビ</t>
    </rPh>
    <rPh sb="16" eb="18">
      <t>ケントウ</t>
    </rPh>
    <phoneticPr fontId="4"/>
  </si>
  <si>
    <t>AR</t>
  </si>
  <si>
    <t>（２）農地中間管理機構の活用方法</t>
    <rPh sb="3" eb="11">
      <t>ノウチチュウカンカンリキコウ</t>
    </rPh>
    <rPh sb="12" eb="14">
      <t>カツヨウ</t>
    </rPh>
    <rPh sb="14" eb="16">
      <t>ホウホウ</t>
    </rPh>
    <phoneticPr fontId="4"/>
  </si>
  <si>
    <t>EF</t>
  </si>
  <si>
    <t>農地中間管理機構を活用し、認定農家を中心として農業委員会と調整し、集積・集約化を進める。</t>
    <rPh sb="0" eb="2">
      <t>ノウチ</t>
    </rPh>
    <rPh sb="2" eb="4">
      <t>チュウカン</t>
    </rPh>
    <rPh sb="4" eb="6">
      <t>カンリ</t>
    </rPh>
    <rPh sb="6" eb="8">
      <t>キコウ</t>
    </rPh>
    <rPh sb="9" eb="11">
      <t>カツヨウ</t>
    </rPh>
    <rPh sb="13" eb="15">
      <t>ニンテイ</t>
    </rPh>
    <rPh sb="15" eb="17">
      <t>ノウカ</t>
    </rPh>
    <rPh sb="18" eb="20">
      <t>チュウシン</t>
    </rPh>
    <rPh sb="23" eb="25">
      <t>ノウギョウ</t>
    </rPh>
    <rPh sb="25" eb="28">
      <t>イインカイ</t>
    </rPh>
    <rPh sb="29" eb="31">
      <t>チョウセイ</t>
    </rPh>
    <rPh sb="33" eb="35">
      <t>シュウセキ</t>
    </rPh>
    <rPh sb="36" eb="39">
      <t>シュウヤクカ</t>
    </rPh>
    <rPh sb="40" eb="41">
      <t>スス</t>
    </rPh>
    <phoneticPr fontId="4"/>
  </si>
  <si>
    <t>（１）農用地の集積、集団化の取組</t>
    <rPh sb="3" eb="6">
      <t>ノウヨウチ</t>
    </rPh>
    <rPh sb="7" eb="9">
      <t>シュウセキ</t>
    </rPh>
    <rPh sb="10" eb="13">
      <t>シュウダンカ</t>
    </rPh>
    <rPh sb="14" eb="16">
      <t>トリクミ</t>
    </rPh>
    <phoneticPr fontId="4"/>
  </si>
  <si>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</si>
  <si>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AQ</t>
  </si>
  <si>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</si>
  <si>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</si>
  <si>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BU</t>
  </si>
  <si>
    <t>米と飼料稲を中心とした農業が今後も維持される見通しの中、有機栽培による新たな発展が見込まれている。
一方果樹栽培においては高齢化による離農が課題となっている。</t>
    <rPh sb="0" eb="1">
      <t>コメ</t>
    </rPh>
    <rPh sb="2" eb="4">
      <t>シリョウ</t>
    </rPh>
    <rPh sb="4" eb="5">
      <t>イネ</t>
    </rPh>
    <rPh sb="6" eb="8">
      <t>チュウシン</t>
    </rPh>
    <rPh sb="11" eb="13">
      <t>ノウギョウ</t>
    </rPh>
    <rPh sb="14" eb="16">
      <t>コンゴ</t>
    </rPh>
    <rPh sb="17" eb="19">
      <t>イジ</t>
    </rPh>
    <rPh sb="22" eb="24">
      <t>ミトオ</t>
    </rPh>
    <rPh sb="26" eb="27">
      <t>ナカ</t>
    </rPh>
    <rPh sb="28" eb="30">
      <t>ユウキ</t>
    </rPh>
    <rPh sb="30" eb="32">
      <t>サイバイ</t>
    </rPh>
    <rPh sb="35" eb="36">
      <t>アラ</t>
    </rPh>
    <rPh sb="38" eb="40">
      <t>ハッテン</t>
    </rPh>
    <rPh sb="41" eb="43">
      <t>ミコ</t>
    </rPh>
    <rPh sb="50" eb="52">
      <t>イッポウ</t>
    </rPh>
    <rPh sb="52" eb="54">
      <t>カジュ</t>
    </rPh>
    <rPh sb="54" eb="56">
      <t>サイバイ</t>
    </rPh>
    <rPh sb="61" eb="64">
      <t>コウレイカ</t>
    </rPh>
    <rPh sb="67" eb="69">
      <t>リノウ</t>
    </rPh>
    <rPh sb="70" eb="72">
      <t>カダイ</t>
    </rPh>
    <phoneticPr fontId="4"/>
  </si>
  <si>
    <t>HN</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</si>
  <si>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</si>
  <si>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地域内の高齢化が進み、担い手・労力の確保が困難になりつつある。</t>
    <rPh sb="0" eb="2">
      <t>チイキ</t>
    </rPh>
    <rPh sb="2" eb="3">
      <t>ナイ</t>
    </rPh>
    <rPh sb="4" eb="7">
      <t>コウレイカ</t>
    </rPh>
    <rPh sb="8" eb="9">
      <t>スス</t>
    </rPh>
    <rPh sb="11" eb="12">
      <t>ニナ</t>
    </rPh>
    <rPh sb="13" eb="14">
      <t>テ</t>
    </rPh>
    <rPh sb="15" eb="17">
      <t>ロウリョク</t>
    </rPh>
    <rPh sb="18" eb="20">
      <t>カクホ</t>
    </rPh>
    <rPh sb="21" eb="23">
      <t>コンナン</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</si>
  <si>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</si>
  <si>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FY</t>
  </si>
  <si>
    <t>（備考）</t>
    <rPh sb="1" eb="3">
      <t>ビコウ</t>
    </rPh>
    <phoneticPr fontId="4"/>
  </si>
  <si>
    <t>Q</t>
  </si>
  <si>
    <t>ｈａ</t>
  </si>
  <si>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</si>
  <si>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（参考）区域内における70才以上の農業者の農地面積の合計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4"/>
  </si>
  <si>
    <t>AE</t>
  </si>
  <si>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</si>
  <si>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③　畑の面積（果樹、茶等を含む）</t>
    <rPh sb="2" eb="3">
      <t>ハタケ</t>
    </rPh>
    <rPh sb="4" eb="6">
      <t>メンセキ</t>
    </rPh>
    <rPh sb="7" eb="9">
      <t>カジュ</t>
    </rPh>
    <rPh sb="10" eb="11">
      <t>チャ</t>
    </rPh>
    <rPh sb="11" eb="12">
      <t>トウ</t>
    </rPh>
    <rPh sb="13" eb="14">
      <t>フク</t>
    </rPh>
    <phoneticPr fontId="4"/>
  </si>
  <si>
    <t>②　田の面積</t>
    <rPh sb="2" eb="3">
      <t>タ</t>
    </rPh>
    <rPh sb="3" eb="4">
      <t>カガダ</t>
    </rPh>
    <rPh sb="4" eb="6">
      <t>メンセキ</t>
    </rPh>
    <phoneticPr fontId="4"/>
  </si>
  <si>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</si>
  <si>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</si>
  <si>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DJ</t>
  </si>
  <si>
    <t>CY</t>
  </si>
  <si>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</si>
  <si>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（１）　地域計画の区域の状況</t>
    <rPh sb="4" eb="8">
      <t>チイキケイカク</t>
    </rPh>
    <rPh sb="9" eb="11">
      <t>クイキ</t>
    </rPh>
    <rPh sb="12" eb="14">
      <t>ジョウキョウ</t>
    </rPh>
    <phoneticPr fontId="4"/>
  </si>
  <si>
    <t>IC</t>
  </si>
  <si>
    <t>１　地域における農業の将来の在り方</t>
    <rPh sb="2" eb="4">
      <t>チイキ</t>
    </rPh>
    <rPh sb="8" eb="10">
      <t>ノウギョウ</t>
    </rPh>
    <rPh sb="11" eb="13">
      <t>ショウライ</t>
    </rPh>
    <rPh sb="14" eb="15">
      <t>ア</t>
    </rPh>
    <rPh sb="16" eb="17">
      <t>カタ</t>
    </rPh>
    <phoneticPr fontId="4"/>
  </si>
  <si>
    <t>V</t>
  </si>
  <si>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</si>
  <si>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GV</t>
  </si>
  <si>
    <t>（宮谷・大平山・古屋）</t>
    <rPh sb="1" eb="3">
      <t>ミヤタニ</t>
    </rPh>
    <rPh sb="4" eb="5">
      <t>ダイ</t>
    </rPh>
    <rPh sb="5" eb="6">
      <t>タイ</t>
    </rPh>
    <rPh sb="6" eb="7">
      <t>ヤマ</t>
    </rPh>
    <rPh sb="8" eb="10">
      <t>フルヤ</t>
    </rPh>
    <phoneticPr fontId="4"/>
  </si>
  <si>
    <t>宮谷・古屋地区</t>
    <rPh sb="0" eb="2">
      <t>ミヤタニ</t>
    </rPh>
    <rPh sb="3" eb="4">
      <t>イニシエ</t>
    </rPh>
    <rPh sb="4" eb="5">
      <t>ヤ</t>
    </rPh>
    <rPh sb="5" eb="7">
      <t>チク</t>
    </rPh>
    <phoneticPr fontId="4"/>
  </si>
  <si>
    <t>EE</t>
  </si>
  <si>
    <t>地域名
（地域内農業集落名）</t>
    <rPh sb="0" eb="2">
      <t>チイキ</t>
    </rPh>
    <rPh sb="2" eb="3">
      <t>メイ</t>
    </rPh>
    <rPh sb="8" eb="10">
      <t>ノウギョウ</t>
    </rPh>
    <phoneticPr fontId="4"/>
  </si>
  <si>
    <t>綾町</t>
    <rPh sb="0" eb="2">
      <t>アヤチョウ</t>
    </rPh>
    <phoneticPr fontId="4"/>
  </si>
  <si>
    <t>市町村名
(市町村コード)</t>
    <rPh sb="6" eb="9">
      <t>シチョウソン</t>
    </rPh>
    <phoneticPr fontId="4"/>
  </si>
  <si>
    <t>令和16年度</t>
    <rPh sb="0" eb="2">
      <t>レイワ</t>
    </rPh>
    <rPh sb="4" eb="5">
      <t>ネン</t>
    </rPh>
    <rPh sb="5" eb="6">
      <t>ド</t>
    </rPh>
    <phoneticPr fontId="4"/>
  </si>
  <si>
    <t>目標年度</t>
    <rPh sb="0" eb="4">
      <t>モクヒョウネンド</t>
    </rPh>
    <phoneticPr fontId="4"/>
  </si>
  <si>
    <t>令和7年3月31日</t>
    <rPh sb="0" eb="2">
      <t>レイワ</t>
    </rPh>
    <rPh sb="3" eb="4">
      <t>ネン</t>
    </rPh>
    <rPh sb="5" eb="6">
      <t>ツキ</t>
    </rPh>
    <rPh sb="8" eb="9">
      <t>ニチ</t>
    </rPh>
    <phoneticPr fontId="4"/>
  </si>
  <si>
    <t>IA</t>
  </si>
  <si>
    <t>策定年月日</t>
    <rPh sb="0" eb="2">
      <t>サクテイ</t>
    </rPh>
    <rPh sb="2" eb="5">
      <t>ネンガッピ</t>
    </rPh>
    <phoneticPr fontId="4"/>
  </si>
  <si>
    <t>FT</t>
  </si>
  <si>
    <t>地域計画</t>
    <rPh sb="0" eb="2">
      <t>チイキ</t>
    </rPh>
    <rPh sb="2" eb="4">
      <t>ケイカク</t>
    </rPh>
    <phoneticPr fontId="4"/>
  </si>
  <si>
    <t>参考様式第５－２号</t>
    <rPh sb="0" eb="2">
      <t>サンコウ</t>
    </rPh>
    <rPh sb="2" eb="4">
      <t>ヨウシキ</t>
    </rPh>
    <rPh sb="4" eb="5">
      <t>ダイ</t>
    </rPh>
    <rPh sb="8" eb="9">
      <t>ゴウ</t>
    </rPh>
    <phoneticPr fontId="4"/>
  </si>
  <si>
    <t>IE</t>
  </si>
  <si>
    <t>-</t>
  </si>
  <si>
    <t>利用者</t>
  </si>
  <si>
    <t>IH</t>
  </si>
  <si>
    <t>利用者</t>
    <rPh sb="0" eb="3">
      <t>リヨウシャ</t>
    </rPh>
    <phoneticPr fontId="4"/>
  </si>
  <si>
    <t>GY</t>
  </si>
  <si>
    <t>IG</t>
  </si>
  <si>
    <t>DZ</t>
  </si>
  <si>
    <t>IF</t>
  </si>
  <si>
    <t>FK</t>
  </si>
  <si>
    <t>DX</t>
  </si>
  <si>
    <t>ID</t>
  </si>
  <si>
    <t>IB</t>
  </si>
  <si>
    <t>HZ</t>
  </si>
  <si>
    <t>HY</t>
  </si>
  <si>
    <t>HX</t>
  </si>
  <si>
    <t>FI</t>
  </si>
  <si>
    <t>認農</t>
  </si>
  <si>
    <t>HW</t>
  </si>
  <si>
    <t>HV</t>
  </si>
  <si>
    <t>FB</t>
  </si>
  <si>
    <t>GE</t>
  </si>
  <si>
    <t>HU</t>
  </si>
  <si>
    <t>HT</t>
  </si>
  <si>
    <t>CG</t>
  </si>
  <si>
    <t>BY</t>
  </si>
  <si>
    <t>HS</t>
  </si>
  <si>
    <t>HK</t>
  </si>
  <si>
    <t>HR</t>
  </si>
  <si>
    <t>GP</t>
  </si>
  <si>
    <t>X</t>
  </si>
  <si>
    <t>HQ</t>
  </si>
  <si>
    <t>FC</t>
  </si>
  <si>
    <t>EY</t>
  </si>
  <si>
    <t>AX</t>
  </si>
  <si>
    <t>HO</t>
  </si>
  <si>
    <t>DW</t>
  </si>
  <si>
    <t>EC</t>
  </si>
  <si>
    <t>HL</t>
  </si>
  <si>
    <t>認農</t>
    <rPh sb="0" eb="2">
      <t>ニンノウ</t>
    </rPh>
    <phoneticPr fontId="4"/>
  </si>
  <si>
    <t>DV</t>
  </si>
  <si>
    <t>CH</t>
  </si>
  <si>
    <t>HJ</t>
  </si>
  <si>
    <t>AA</t>
  </si>
  <si>
    <t>HI</t>
  </si>
  <si>
    <t>HH</t>
  </si>
  <si>
    <t>DC</t>
  </si>
  <si>
    <t>HG</t>
  </si>
  <si>
    <t>HF</t>
  </si>
  <si>
    <t>BI</t>
  </si>
  <si>
    <t>GT</t>
  </si>
  <si>
    <t>HE</t>
  </si>
  <si>
    <t>GW</t>
  </si>
  <si>
    <t>K</t>
  </si>
  <si>
    <t>HD</t>
  </si>
  <si>
    <t>GS</t>
  </si>
  <si>
    <t>HC</t>
  </si>
  <si>
    <t>HB</t>
  </si>
  <si>
    <t>BM</t>
  </si>
  <si>
    <t>HA</t>
  </si>
  <si>
    <t>GZ</t>
  </si>
  <si>
    <t>GJ</t>
  </si>
  <si>
    <t>GX</t>
  </si>
  <si>
    <t>FO</t>
  </si>
  <si>
    <t>GU</t>
  </si>
  <si>
    <t>DY</t>
  </si>
  <si>
    <t>GO</t>
  </si>
  <si>
    <t>GN</t>
  </si>
  <si>
    <t>AD</t>
  </si>
  <si>
    <t>GM</t>
  </si>
  <si>
    <t>GL</t>
  </si>
  <si>
    <t>新規</t>
  </si>
  <si>
    <t>GK</t>
  </si>
  <si>
    <t>ED</t>
  </si>
  <si>
    <t>DK</t>
  </si>
  <si>
    <t>GI</t>
  </si>
  <si>
    <t>CR</t>
  </si>
  <si>
    <t>GH</t>
  </si>
  <si>
    <t>BE</t>
  </si>
  <si>
    <t>GF</t>
  </si>
  <si>
    <t>FW</t>
  </si>
  <si>
    <t>BZ</t>
  </si>
  <si>
    <t>AV</t>
  </si>
  <si>
    <t>Z</t>
  </si>
  <si>
    <t>GD</t>
  </si>
  <si>
    <t>DR</t>
  </si>
  <si>
    <t>GB</t>
  </si>
  <si>
    <t>GA</t>
  </si>
  <si>
    <t>EW</t>
  </si>
  <si>
    <t>FZ</t>
  </si>
  <si>
    <t>FX</t>
  </si>
  <si>
    <t>FH</t>
  </si>
  <si>
    <t>DE</t>
  </si>
  <si>
    <t>FU</t>
  </si>
  <si>
    <t>FS</t>
  </si>
  <si>
    <t>FR</t>
  </si>
  <si>
    <t>FQ</t>
  </si>
  <si>
    <t>CP</t>
  </si>
  <si>
    <t>DM</t>
  </si>
  <si>
    <t>CJ</t>
  </si>
  <si>
    <t>FP</t>
  </si>
  <si>
    <t>AG</t>
  </si>
  <si>
    <t>FN</t>
  </si>
  <si>
    <t>FM</t>
  </si>
  <si>
    <t>BO</t>
  </si>
  <si>
    <t>W</t>
  </si>
  <si>
    <t>FL</t>
  </si>
  <si>
    <t>AJ</t>
  </si>
  <si>
    <t>FJ</t>
  </si>
  <si>
    <t>EQ</t>
  </si>
  <si>
    <t>EG</t>
  </si>
  <si>
    <t>BJ</t>
  </si>
  <si>
    <t>FG</t>
  </si>
  <si>
    <t>FE</t>
  </si>
  <si>
    <t>FD</t>
  </si>
  <si>
    <t>CU</t>
  </si>
  <si>
    <t>FA</t>
  </si>
  <si>
    <t>BX</t>
  </si>
  <si>
    <t>EZ</t>
  </si>
  <si>
    <t>EX</t>
  </si>
  <si>
    <t>DD</t>
  </si>
  <si>
    <t>EV</t>
  </si>
  <si>
    <t>AP</t>
  </si>
  <si>
    <t>ES</t>
  </si>
  <si>
    <t>ET</t>
  </si>
  <si>
    <t>ER</t>
  </si>
  <si>
    <t>EO</t>
  </si>
  <si>
    <t>EN</t>
  </si>
  <si>
    <t>EM</t>
  </si>
  <si>
    <t>CD</t>
  </si>
  <si>
    <t>EL</t>
  </si>
  <si>
    <t>EK</t>
  </si>
  <si>
    <t>DB</t>
  </si>
  <si>
    <t>EJ</t>
  </si>
  <si>
    <t>BB</t>
  </si>
  <si>
    <t>EI</t>
  </si>
  <si>
    <t>EH</t>
  </si>
  <si>
    <t>EA</t>
  </si>
  <si>
    <t>DU</t>
  </si>
  <si>
    <t>DT</t>
  </si>
  <si>
    <t>AM</t>
  </si>
  <si>
    <t>DS</t>
  </si>
  <si>
    <t>DQ</t>
  </si>
  <si>
    <t>DP</t>
  </si>
  <si>
    <t>DO</t>
  </si>
  <si>
    <t>DN</t>
  </si>
  <si>
    <t>BA</t>
  </si>
  <si>
    <t>DH</t>
  </si>
  <si>
    <t>DL</t>
  </si>
  <si>
    <t>CM</t>
  </si>
  <si>
    <t>DI</t>
  </si>
  <si>
    <t>DF</t>
  </si>
  <si>
    <t>DA</t>
  </si>
  <si>
    <t>CZ</t>
  </si>
  <si>
    <t>CX</t>
  </si>
  <si>
    <t>CO</t>
  </si>
  <si>
    <t>CV</t>
  </si>
  <si>
    <t>CT</t>
  </si>
  <si>
    <t>CS</t>
  </si>
  <si>
    <t>CQ</t>
  </si>
  <si>
    <t>CN</t>
  </si>
  <si>
    <t>CL</t>
  </si>
  <si>
    <t>CK</t>
  </si>
  <si>
    <t>CI</t>
  </si>
  <si>
    <t>CE</t>
  </si>
  <si>
    <t>CC</t>
  </si>
  <si>
    <t>CB</t>
  </si>
  <si>
    <t>BW</t>
  </si>
  <si>
    <t>BV</t>
  </si>
  <si>
    <t>BT</t>
  </si>
  <si>
    <t>BR</t>
  </si>
  <si>
    <t>BQ</t>
  </si>
  <si>
    <t>BC</t>
  </si>
  <si>
    <t>BP</t>
  </si>
  <si>
    <t>BN</t>
  </si>
  <si>
    <t>BL</t>
  </si>
  <si>
    <t>BH</t>
  </si>
  <si>
    <t>BD</t>
  </si>
  <si>
    <t>AZ</t>
  </si>
  <si>
    <t>AY</t>
  </si>
  <si>
    <t>AW</t>
  </si>
  <si>
    <t>AU</t>
  </si>
  <si>
    <t>AT</t>
  </si>
  <si>
    <t>AS</t>
  </si>
  <si>
    <t>AL</t>
  </si>
  <si>
    <t>AN</t>
  </si>
  <si>
    <t>AO</t>
  </si>
  <si>
    <t>AK</t>
  </si>
  <si>
    <t>AI</t>
  </si>
  <si>
    <t>AH</t>
  </si>
  <si>
    <t>AF</t>
  </si>
  <si>
    <t>D</t>
  </si>
  <si>
    <t>AC</t>
  </si>
  <si>
    <t>AB</t>
  </si>
  <si>
    <t>A</t>
  </si>
  <si>
    <t>Y</t>
  </si>
  <si>
    <t>U</t>
  </si>
  <si>
    <t>T</t>
  </si>
  <si>
    <t>R</t>
  </si>
  <si>
    <t>P</t>
  </si>
  <si>
    <t>O</t>
  </si>
  <si>
    <t>N</t>
  </si>
  <si>
    <t>M</t>
  </si>
  <si>
    <t>L</t>
  </si>
  <si>
    <t>J</t>
  </si>
  <si>
    <t>I</t>
  </si>
  <si>
    <t>H</t>
  </si>
  <si>
    <t>G</t>
  </si>
  <si>
    <t>F</t>
  </si>
  <si>
    <t>E</t>
  </si>
  <si>
    <t>C</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</si>
</sst>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
    <numFmt numFmtId="177" formatCode="0.0"/>
    <numFmt numFmtId="178" formatCode="\(0.0%\)"/>
    <numFmt numFmtId="179"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9" fontId="2" fillId="0" borderId="0" applyFont="0" applyFill="0" applyBorder="0" applyAlignment="0" applyProtection="0">
      <alignment vertical="center"/>
    </xf>
  </cellStyleXfs>
  <cellXfs count="195">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left" vertical="top" wrapText="1"/>
    </xf>
    <xf numFmtId="0" fontId="0" fillId="0" borderId="0" xfId="0" applyFont="1" applyAlignment="1">
      <alignment horizontal="left" vertical="top" wrapText="1"/>
    </xf>
    <xf numFmtId="0" fontId="0" fillId="0" borderId="5"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5" fillId="0" borderId="1" xfId="0" applyFont="1" applyBorder="1" applyAlignment="1">
      <alignment horizontal="left" vertical="top" wrapText="1"/>
    </xf>
    <xf numFmtId="0" fontId="3" fillId="0" borderId="7"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5" xfId="0" applyFont="1" applyBorder="1" applyAlignment="1">
      <alignment horizontal="left" vertical="top" wrapText="1"/>
    </xf>
    <xf numFmtId="0" fontId="5"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0" fillId="0" borderId="2" xfId="0" applyFont="1" applyBorder="1" applyAlignment="1">
      <alignment horizontal="left" vertical="center"/>
    </xf>
    <xf numFmtId="0" fontId="0" fillId="0" borderId="4" xfId="0" applyFont="1" applyBorder="1" applyAlignment="1">
      <alignment horizontal="center" vertical="top" wrapText="1"/>
    </xf>
    <xf numFmtId="0" fontId="0" fillId="0" borderId="6" xfId="0" applyFont="1" applyBorder="1" applyAlignment="1">
      <alignment horizontal="left" vertical="top"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0" xfId="0" applyFont="1" applyAlignment="1">
      <alignment vertical="top" wrapText="1"/>
    </xf>
    <xf numFmtId="0" fontId="3" fillId="0" borderId="0" xfId="0" applyFont="1" applyAlignment="1">
      <alignment horizontal="left" vertical="top"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left" vertical="top" wrapText="1"/>
    </xf>
    <xf numFmtId="0" fontId="5" fillId="0" borderId="7" xfId="0" applyFont="1" applyBorder="1" applyAlignment="1">
      <alignment horizontal="left" vertical="top"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shrinkToFit="1"/>
    </xf>
    <xf numFmtId="0" fontId="0" fillId="0" borderId="14" xfId="0" applyFont="1" applyBorder="1" applyAlignment="1">
      <alignment horizontal="center" vertical="center"/>
    </xf>
    <xf numFmtId="0" fontId="0" fillId="0" borderId="14" xfId="0" applyFont="1" applyBorder="1" applyAlignment="1">
      <alignment horizontal="center" vertical="center" shrinkToFit="1"/>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Border="1" applyAlignment="1">
      <alignment horizontal="left"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wrapText="1" shrinkToFit="1"/>
    </xf>
    <xf numFmtId="0" fontId="0" fillId="0" borderId="14" xfId="0" applyFont="1" applyBorder="1" applyAlignment="1">
      <alignment horizontal="center" vertical="center" wrapText="1"/>
    </xf>
    <xf numFmtId="0" fontId="0" fillId="0" borderId="5" xfId="0" applyFont="1" applyFill="1" applyBorder="1" applyAlignment="1">
      <alignment horizontal="center" vertical="center" shrinkToFit="1"/>
    </xf>
    <xf numFmtId="0" fontId="0" fillId="0" borderId="6" xfId="0" applyFont="1" applyBorder="1" applyAlignment="1">
      <alignment horizontal="center" vertical="center" shrinkToFit="1"/>
    </xf>
    <xf numFmtId="0" fontId="0" fillId="0" borderId="1" xfId="0" applyFont="1" applyBorder="1">
      <alignment vertical="center"/>
    </xf>
    <xf numFmtId="0" fontId="0" fillId="0" borderId="1" xfId="0" applyFont="1" applyBorder="1" applyAlignment="1">
      <alignment vertical="center" shrinkToFit="1"/>
    </xf>
    <xf numFmtId="0" fontId="0" fillId="0" borderId="3" xfId="0"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7"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lignment vertical="center"/>
    </xf>
    <xf numFmtId="0" fontId="0" fillId="0" borderId="2" xfId="0" applyFont="1" applyBorder="1" applyAlignment="1">
      <alignment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6" xfId="0" applyFont="1" applyBorder="1">
      <alignment vertical="center"/>
    </xf>
    <xf numFmtId="0" fontId="0" fillId="0" borderId="1" xfId="0" applyFont="1" applyBorder="1" applyAlignment="1">
      <alignment horizontal="right" vertical="center"/>
    </xf>
    <xf numFmtId="0" fontId="0" fillId="0" borderId="7" xfId="0" applyFont="1" applyBorder="1">
      <alignment vertical="center"/>
    </xf>
    <xf numFmtId="0" fontId="0" fillId="0" borderId="3" xfId="0" applyFont="1" applyBorder="1">
      <alignment vertical="center"/>
    </xf>
    <xf numFmtId="0" fontId="0" fillId="0" borderId="2" xfId="0" applyFont="1" applyBorder="1" applyAlignment="1">
      <alignment horizontal="right" vertical="center"/>
    </xf>
    <xf numFmtId="0" fontId="0" fillId="0" borderId="11" xfId="0" applyFont="1" applyBorder="1">
      <alignment vertical="center"/>
    </xf>
    <xf numFmtId="0" fontId="0" fillId="0" borderId="13" xfId="0" applyFont="1" applyBorder="1">
      <alignment vertical="center"/>
    </xf>
    <xf numFmtId="0" fontId="0" fillId="0" borderId="14" xfId="0" applyFont="1" applyBorder="1" applyAlignment="1">
      <alignment horizontal="right" vertical="center"/>
    </xf>
    <xf numFmtId="0" fontId="3" fillId="0" borderId="0" xfId="0" applyFont="1">
      <alignment vertical="center"/>
    </xf>
    <xf numFmtId="0" fontId="0" fillId="0" borderId="6" xfId="0" applyFont="1" applyBorder="1" applyAlignment="1">
      <alignment horizontal="right" vertical="center" wrapText="1"/>
    </xf>
    <xf numFmtId="0" fontId="0" fillId="0" borderId="4" xfId="0" applyFont="1" applyBorder="1" applyAlignment="1">
      <alignment horizontal="center" vertical="center" shrinkToFi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0" fillId="0" borderId="11" xfId="0" applyFont="1" applyBorder="1" applyAlignment="1">
      <alignment vertical="center" wrapText="1"/>
    </xf>
    <xf numFmtId="0" fontId="0" fillId="0" borderId="13" xfId="0" applyFont="1" applyBorder="1" applyAlignment="1">
      <alignment vertical="center" wrapText="1"/>
    </xf>
    <xf numFmtId="176" fontId="0" fillId="0" borderId="2" xfId="0" applyNumberFormat="1" applyFont="1" applyBorder="1" applyAlignment="1">
      <alignment horizontal="center" vertical="center"/>
    </xf>
    <xf numFmtId="177" fontId="0" fillId="0" borderId="1" xfId="0" applyNumberFormat="1" applyFont="1" applyBorder="1" applyAlignment="1">
      <alignment horizontal="right" vertical="center" wrapText="1"/>
    </xf>
    <xf numFmtId="0" fontId="0" fillId="0" borderId="2" xfId="0" applyFont="1" applyBorder="1" applyAlignment="1">
      <alignment vertical="center" wrapText="1"/>
    </xf>
    <xf numFmtId="177" fontId="0" fillId="0" borderId="1" xfId="0" applyNumberFormat="1" applyFont="1" applyBorder="1" applyAlignment="1">
      <alignment horizontal="right" vertical="center"/>
    </xf>
    <xf numFmtId="177" fontId="0" fillId="0" borderId="2" xfId="0" applyNumberFormat="1" applyFont="1" applyBorder="1" applyAlignment="1">
      <alignment horizontal="right" vertical="center" wrapText="1"/>
    </xf>
    <xf numFmtId="0" fontId="0" fillId="0" borderId="14" xfId="0" applyFont="1" applyBorder="1" applyAlignment="1">
      <alignment vertical="center" wrapText="1"/>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7" fontId="0" fillId="0" borderId="2" xfId="0" applyNumberFormat="1" applyFont="1" applyBorder="1" applyAlignment="1">
      <alignment horizontal="right" vertical="center"/>
    </xf>
    <xf numFmtId="178" fontId="0" fillId="0" borderId="0" xfId="6" applyNumberFormat="1" applyFont="1" applyFill="1" applyBorder="1" applyAlignment="1">
      <alignment vertical="center"/>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1" xfId="0" applyFont="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Fill="1" applyBorder="1" applyAlignment="1">
      <alignment horizontal="left" vertical="top" wrapText="1"/>
    </xf>
    <xf numFmtId="0" fontId="5"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15" xfId="0" applyFont="1" applyBorder="1" applyAlignment="1">
      <alignment horizontal="center" vertical="center" wrapText="1"/>
    </xf>
    <xf numFmtId="0" fontId="0" fillId="0" borderId="10" xfId="0" applyFont="1" applyBorder="1" applyAlignment="1">
      <alignment horizontal="center" vertical="center" wrapText="1"/>
    </xf>
    <xf numFmtId="179" fontId="0" fillId="0" borderId="8" xfId="0" applyNumberFormat="1" applyFont="1" applyBorder="1">
      <alignment vertical="center"/>
    </xf>
    <xf numFmtId="179" fontId="0" fillId="0" borderId="0" xfId="0" applyNumberFormat="1" applyFont="1">
      <alignment vertical="center"/>
    </xf>
    <xf numFmtId="0" fontId="2" fillId="0" borderId="4" xfId="5" applyBorder="1">
      <alignment vertical="center"/>
    </xf>
    <xf numFmtId="0" fontId="2" fillId="0" borderId="5" xfId="5" applyFont="1" applyFill="1" applyBorder="1" applyAlignment="1">
      <alignment horizontal="center" vertical="center" wrapText="1"/>
    </xf>
    <xf numFmtId="0" fontId="2" fillId="0" borderId="8" xfId="5" applyFont="1" applyFill="1" applyBorder="1" applyAlignment="1">
      <alignment horizontal="center" vertical="center" wrapText="1"/>
    </xf>
    <xf numFmtId="0" fontId="2" fillId="0" borderId="6" xfId="5" applyFont="1" applyFill="1" applyBorder="1" applyAlignment="1">
      <alignment horizontal="center" vertical="center" wrapText="1"/>
    </xf>
    <xf numFmtId="0" fontId="5" fillId="0" borderId="5" xfId="5" applyFont="1" applyFill="1" applyBorder="1" applyAlignment="1">
      <alignment horizontal="center" vertical="center"/>
    </xf>
    <xf numFmtId="0" fontId="2" fillId="0" borderId="8" xfId="5" applyFont="1" applyFill="1" applyBorder="1" applyAlignment="1">
      <alignment horizontal="center" vertical="center"/>
    </xf>
    <xf numFmtId="0" fontId="2" fillId="0" borderId="4" xfId="5" applyFont="1" applyFill="1" applyBorder="1" applyAlignment="1">
      <alignment horizontal="center" vertical="center"/>
    </xf>
    <xf numFmtId="0" fontId="2" fillId="0" borderId="11" xfId="5" applyFont="1" applyFill="1" applyBorder="1" applyAlignment="1">
      <alignment horizontal="center" vertical="center" wrapText="1"/>
    </xf>
    <xf numFmtId="0" fontId="2" fillId="0" borderId="12" xfId="5" applyFont="1" applyFill="1" applyBorder="1" applyAlignment="1">
      <alignment horizontal="center" vertical="center" wrapText="1"/>
    </xf>
    <xf numFmtId="0" fontId="2" fillId="0" borderId="13" xfId="5" applyFont="1" applyFill="1" applyBorder="1" applyAlignment="1">
      <alignment horizontal="center" vertical="center" wrapText="1"/>
    </xf>
    <xf numFmtId="0" fontId="5" fillId="0" borderId="11" xfId="5" applyFont="1" applyFill="1" applyBorder="1" applyAlignment="1">
      <alignment horizontal="center" vertical="center"/>
    </xf>
    <xf numFmtId="0" fontId="2" fillId="0" borderId="12" xfId="5" applyFont="1" applyFill="1" applyBorder="1" applyAlignment="1">
      <alignment horizontal="center" vertical="center"/>
    </xf>
    <xf numFmtId="0" fontId="2" fillId="0" borderId="6" xfId="5" applyFont="1" applyBorder="1" applyAlignment="1">
      <alignment horizontal="center" vertical="center"/>
    </xf>
    <xf numFmtId="0" fontId="0" fillId="0" borderId="5" xfId="0" applyBorder="1">
      <alignment vertical="center"/>
    </xf>
    <xf numFmtId="0" fontId="0" fillId="0" borderId="8" xfId="0" applyBorder="1">
      <alignment vertical="center"/>
    </xf>
    <xf numFmtId="0" fontId="2" fillId="0" borderId="8" xfId="5" applyFont="1" applyBorder="1" applyAlignment="1">
      <alignment vertical="center"/>
    </xf>
    <xf numFmtId="0" fontId="2" fillId="0" borderId="7" xfId="5" applyFont="1" applyBorder="1" applyAlignment="1">
      <alignment horizontal="center" vertical="center"/>
    </xf>
    <xf numFmtId="0" fontId="2" fillId="0" borderId="0" xfId="5" applyFont="1" applyBorder="1" applyAlignment="1">
      <alignment horizontal="center" vertical="center"/>
    </xf>
    <xf numFmtId="0" fontId="2" fillId="0" borderId="3" xfId="5" applyFont="1" applyBorder="1" applyAlignment="1">
      <alignment horizontal="center" vertical="center"/>
    </xf>
    <xf numFmtId="0" fontId="2" fillId="0" borderId="0" xfId="5" applyBorder="1" applyAlignment="1">
      <alignment vertical="center"/>
    </xf>
    <xf numFmtId="0" fontId="2" fillId="0" borderId="11" xfId="5" applyFont="1" applyBorder="1" applyAlignment="1">
      <alignment horizontal="center" vertical="center"/>
    </xf>
    <xf numFmtId="0" fontId="2" fillId="0" borderId="13" xfId="5" applyFont="1" applyBorder="1" applyAlignment="1">
      <alignment horizontal="center" vertical="center"/>
    </xf>
    <xf numFmtId="0" fontId="0" fillId="0" borderId="12" xfId="0" applyBorder="1">
      <alignment vertical="center"/>
    </xf>
    <xf numFmtId="0" fontId="2" fillId="0" borderId="12" xfId="5" applyBorder="1" applyAlignment="1">
      <alignment vertical="center"/>
    </xf>
    <xf numFmtId="0" fontId="2" fillId="0" borderId="5" xfId="5" applyFont="1" applyBorder="1" applyAlignment="1">
      <alignment horizontal="center" vertical="center"/>
    </xf>
    <xf numFmtId="0" fontId="2" fillId="0" borderId="5" xfId="5" applyFont="1" applyBorder="1" applyAlignment="1">
      <alignment horizontal="center" vertical="center" shrinkToFit="1"/>
    </xf>
    <xf numFmtId="0" fontId="2" fillId="0" borderId="6" xfId="5" applyFont="1" applyBorder="1" applyAlignment="1">
      <alignment horizontal="center" vertical="center" shrinkToFit="1"/>
    </xf>
    <xf numFmtId="0" fontId="2" fillId="0" borderId="5" xfId="5" applyBorder="1" applyAlignment="1">
      <alignment vertical="center"/>
    </xf>
    <xf numFmtId="0" fontId="2" fillId="0" borderId="8" xfId="5" applyBorder="1">
      <alignment vertical="center"/>
    </xf>
    <xf numFmtId="0" fontId="2" fillId="0" borderId="7"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7" xfId="5" applyBorder="1" applyAlignment="1">
      <alignment vertical="center"/>
    </xf>
    <xf numFmtId="0" fontId="2" fillId="0" borderId="0" xfId="5" applyBorder="1">
      <alignment vertical="center"/>
    </xf>
    <xf numFmtId="0" fontId="2" fillId="0" borderId="11" xfId="5" applyFont="1" applyBorder="1" applyAlignment="1">
      <alignment horizontal="center" vertical="center" shrinkToFit="1"/>
    </xf>
    <xf numFmtId="0" fontId="2" fillId="0" borderId="13" xfId="5" applyFont="1" applyBorder="1" applyAlignment="1">
      <alignment horizontal="center" vertical="center" shrinkToFit="1"/>
    </xf>
    <xf numFmtId="0" fontId="2" fillId="0" borderId="11" xfId="5" applyBorder="1" applyAlignment="1">
      <alignment vertical="center"/>
    </xf>
    <xf numFmtId="0" fontId="2" fillId="0" borderId="12" xfId="5" applyBorder="1">
      <alignment vertical="center"/>
    </xf>
    <xf numFmtId="0" fontId="2" fillId="0" borderId="1" xfId="5" applyBorder="1">
      <alignment vertical="center"/>
    </xf>
    <xf numFmtId="0" fontId="2" fillId="0" borderId="6" xfId="5" applyFont="1" applyBorder="1">
      <alignment vertical="center"/>
    </xf>
    <xf numFmtId="2" fontId="0" fillId="0" borderId="5" xfId="0" applyNumberFormat="1" applyBorder="1">
      <alignment vertical="center"/>
    </xf>
    <xf numFmtId="2" fontId="0" fillId="0" borderId="8" xfId="0" applyNumberFormat="1" applyBorder="1">
      <alignment vertical="center"/>
    </xf>
    <xf numFmtId="2" fontId="0" fillId="0" borderId="1" xfId="0" applyNumberFormat="1" applyBorder="1">
      <alignment vertical="center"/>
    </xf>
    <xf numFmtId="0" fontId="2" fillId="0" borderId="7" xfId="5" applyFont="1" applyBorder="1">
      <alignment vertical="center"/>
    </xf>
    <xf numFmtId="0" fontId="2" fillId="0" borderId="3" xfId="5" applyFont="1" applyBorder="1">
      <alignment vertical="center"/>
    </xf>
    <xf numFmtId="2" fontId="0" fillId="0" borderId="7" xfId="0" applyNumberFormat="1" applyBorder="1">
      <alignment vertical="center"/>
    </xf>
    <xf numFmtId="2" fontId="0" fillId="0" borderId="0" xfId="0" applyNumberFormat="1">
      <alignment vertical="center"/>
    </xf>
    <xf numFmtId="2" fontId="0" fillId="0" borderId="2" xfId="0" applyNumberFormat="1" applyBorder="1">
      <alignment vertical="center"/>
    </xf>
    <xf numFmtId="0" fontId="2" fillId="0" borderId="11" xfId="5" applyFont="1" applyBorder="1">
      <alignment vertical="center"/>
    </xf>
    <xf numFmtId="0" fontId="2" fillId="0" borderId="13" xfId="5" applyFont="1" applyBorder="1">
      <alignment vertical="center"/>
    </xf>
    <xf numFmtId="0" fontId="2" fillId="0" borderId="14" xfId="5" applyBorder="1">
      <alignment vertical="center"/>
    </xf>
    <xf numFmtId="0" fontId="2" fillId="0" borderId="6" xfId="5" applyFont="1" applyBorder="1" applyAlignment="1">
      <alignment horizontal="right" vertical="center" wrapText="1"/>
    </xf>
    <xf numFmtId="0" fontId="2" fillId="0" borderId="5" xfId="5" applyBorder="1">
      <alignment vertical="center"/>
    </xf>
    <xf numFmtId="0" fontId="2" fillId="0" borderId="7" xfId="5" applyFont="1" applyBorder="1" applyAlignment="1">
      <alignment horizontal="center" vertical="center" wrapText="1"/>
    </xf>
    <xf numFmtId="0" fontId="2" fillId="0" borderId="3" xfId="5" applyFont="1" applyBorder="1" applyAlignment="1">
      <alignment horizontal="right" vertical="center" wrapText="1"/>
    </xf>
    <xf numFmtId="0" fontId="2" fillId="0" borderId="6" xfId="5" applyFont="1" applyBorder="1" applyAlignment="1">
      <alignment vertical="center" wrapText="1"/>
    </xf>
    <xf numFmtId="0" fontId="2" fillId="0" borderId="7" xfId="5" applyFont="1" applyBorder="1" applyAlignment="1">
      <alignment vertical="center" wrapText="1"/>
    </xf>
    <xf numFmtId="0" fontId="2" fillId="0" borderId="3" xfId="5" applyFont="1" applyBorder="1" applyAlignment="1">
      <alignment vertical="center" wrapText="1"/>
    </xf>
    <xf numFmtId="0" fontId="2" fillId="0" borderId="11" xfId="5" applyFont="1" applyBorder="1" applyAlignment="1">
      <alignment vertical="center" wrapText="1"/>
    </xf>
    <xf numFmtId="0" fontId="2" fillId="0" borderId="13" xfId="5" applyFont="1" applyBorder="1" applyAlignment="1">
      <alignment vertical="center" wrapText="1"/>
    </xf>
    <xf numFmtId="0" fontId="2" fillId="0" borderId="3" xfId="5" applyFont="1" applyBorder="1" applyAlignment="1">
      <alignment horizontal="center" vertical="center" wrapText="1"/>
    </xf>
    <xf numFmtId="0" fontId="2" fillId="0" borderId="3" xfId="5" applyFont="1" applyBorder="1" applyAlignment="1">
      <alignment horizontal="left" vertical="center" wrapText="1"/>
    </xf>
    <xf numFmtId="0" fontId="0" fillId="0" borderId="9" xfId="0" applyBorder="1">
      <alignment vertical="center"/>
    </xf>
    <xf numFmtId="0" fontId="2" fillId="0" borderId="9" xfId="5" applyFont="1" applyBorder="1">
      <alignment vertical="center"/>
    </xf>
    <xf numFmtId="0" fontId="2" fillId="0" borderId="13" xfId="5" applyFont="1" applyBorder="1" applyAlignment="1">
      <alignment horizontal="left" vertical="center" wrapText="1"/>
    </xf>
  </cellXfs>
  <cellStyles count="7">
    <cellStyle name="桁区切り 2 3 2" xfId="1"/>
    <cellStyle name="標準" xfId="0" builtinId="0"/>
    <cellStyle name="標準 2" xfId="2"/>
    <cellStyle name="標準 2 2" xfId="3"/>
    <cellStyle name="標準 3" xfId="4"/>
    <cellStyle name="標準 4" xfId="5"/>
    <cellStyle name="パーセント" xfId="6"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2</xdr:col>
      <xdr:colOff>19050</xdr:colOff>
      <xdr:row>46</xdr:row>
      <xdr:rowOff>180975</xdr:rowOff>
    </xdr:from>
    <xdr:ext cx="304800" cy="286385"/>
    <xdr:sp macro="" textlink="">
      <xdr:nvSpPr>
        <xdr:cNvPr id="2" name="Check Box 1" hidden="1"/>
        <xdr:cNvSpPr/>
      </xdr:nvSpPr>
      <xdr:spPr>
        <a:xfrm>
          <a:off x="495300" y="15443835"/>
          <a:ext cx="304800" cy="286385"/>
        </a:xfrm>
        <a:prstGeom prst="rect">
          <a:avLst/>
        </a:prstGeom>
        <a:noFill/>
        <a:ln>
          <a:noFill/>
        </a:ln>
      </xdr:spPr>
    </xdr:sp>
    <xdr:clientData/>
  </xdr:oneCellAnchor>
  <xdr:oneCellAnchor>
    <xdr:from xmlns:xdr="http://schemas.openxmlformats.org/drawingml/2006/spreadsheetDrawing">
      <xdr:col>9</xdr:col>
      <xdr:colOff>9525</xdr:colOff>
      <xdr:row>46</xdr:row>
      <xdr:rowOff>209550</xdr:rowOff>
    </xdr:from>
    <xdr:ext cx="303530" cy="247650"/>
    <xdr:sp macro="" textlink="">
      <xdr:nvSpPr>
        <xdr:cNvPr id="3" name="Check Box 2" hidden="1"/>
        <xdr:cNvSpPr/>
      </xdr:nvSpPr>
      <xdr:spPr>
        <a:xfrm>
          <a:off x="2219325" y="15472410"/>
          <a:ext cx="303530" cy="247650"/>
        </a:xfrm>
        <a:prstGeom prst="rect">
          <a:avLst/>
        </a:prstGeom>
        <a:noFill/>
        <a:ln>
          <a:noFill/>
        </a:ln>
      </xdr:spPr>
    </xdr:sp>
    <xdr:clientData/>
  </xdr:oneCellAnchor>
  <xdr:oneCellAnchor>
    <xdr:from xmlns:xdr="http://schemas.openxmlformats.org/drawingml/2006/spreadsheetDrawing">
      <xdr:col>16</xdr:col>
      <xdr:colOff>9525</xdr:colOff>
      <xdr:row>46</xdr:row>
      <xdr:rowOff>218440</xdr:rowOff>
    </xdr:from>
    <xdr:ext cx="303530" cy="248920"/>
    <xdr:sp macro="" textlink="">
      <xdr:nvSpPr>
        <xdr:cNvPr id="4" name="Check Box 3" hidden="1"/>
        <xdr:cNvSpPr/>
      </xdr:nvSpPr>
      <xdr:spPr>
        <a:xfrm>
          <a:off x="3952875" y="15481300"/>
          <a:ext cx="303530" cy="248920"/>
        </a:xfrm>
        <a:prstGeom prst="rect">
          <a:avLst/>
        </a:prstGeom>
        <a:noFill/>
        <a:ln>
          <a:noFill/>
        </a:ln>
      </xdr:spPr>
    </xdr:sp>
    <xdr:clientData/>
  </xdr:oneCellAnchor>
  <xdr:oneCellAnchor>
    <xdr:from xmlns:xdr="http://schemas.openxmlformats.org/drawingml/2006/spreadsheetDrawing">
      <xdr:col>2</xdr:col>
      <xdr:colOff>28575</xdr:colOff>
      <xdr:row>47</xdr:row>
      <xdr:rowOff>209550</xdr:rowOff>
    </xdr:from>
    <xdr:ext cx="303530" cy="247650"/>
    <xdr:sp macro="" textlink="">
      <xdr:nvSpPr>
        <xdr:cNvPr id="5" name="Check Box 4" hidden="1"/>
        <xdr:cNvSpPr/>
      </xdr:nvSpPr>
      <xdr:spPr>
        <a:xfrm>
          <a:off x="504825" y="15701010"/>
          <a:ext cx="303530" cy="247650"/>
        </a:xfrm>
        <a:prstGeom prst="rect">
          <a:avLst/>
        </a:prstGeom>
        <a:noFill/>
        <a:ln>
          <a:noFill/>
        </a:ln>
      </xdr:spPr>
    </xdr:sp>
    <xdr:clientData/>
  </xdr:oneCellAnchor>
  <xdr:oneCellAnchor>
    <xdr:from xmlns:xdr="http://schemas.openxmlformats.org/drawingml/2006/spreadsheetDrawing">
      <xdr:col>9</xdr:col>
      <xdr:colOff>19050</xdr:colOff>
      <xdr:row>47</xdr:row>
      <xdr:rowOff>209550</xdr:rowOff>
    </xdr:from>
    <xdr:ext cx="304800" cy="247650"/>
    <xdr:sp macro="" textlink="">
      <xdr:nvSpPr>
        <xdr:cNvPr id="6" name="Check Box 5" hidden="1"/>
        <xdr:cNvSpPr/>
      </xdr:nvSpPr>
      <xdr:spPr>
        <a:xfrm>
          <a:off x="2228850" y="15701010"/>
          <a:ext cx="304800" cy="247650"/>
        </a:xfrm>
        <a:prstGeom prst="rect">
          <a:avLst/>
        </a:prstGeom>
        <a:noFill/>
        <a:ln>
          <a:noFill/>
        </a:ln>
      </xdr:spPr>
    </xdr:sp>
    <xdr:clientData/>
  </xdr:oneCellAnchor>
  <xdr:oneCellAnchor>
    <xdr:from xmlns:xdr="http://schemas.openxmlformats.org/drawingml/2006/spreadsheetDrawing">
      <xdr:col>16</xdr:col>
      <xdr:colOff>19050</xdr:colOff>
      <xdr:row>47</xdr:row>
      <xdr:rowOff>209550</xdr:rowOff>
    </xdr:from>
    <xdr:ext cx="304800" cy="247650"/>
    <xdr:sp macro="" textlink="">
      <xdr:nvSpPr>
        <xdr:cNvPr id="7" name="Check Box 6" hidden="1"/>
        <xdr:cNvSpPr/>
      </xdr:nvSpPr>
      <xdr:spPr>
        <a:xfrm>
          <a:off x="3962400" y="15701010"/>
          <a:ext cx="304800" cy="247650"/>
        </a:xfrm>
        <a:prstGeom prst="rect">
          <a:avLst/>
        </a:prstGeom>
        <a:noFill/>
        <a:ln>
          <a:noFill/>
        </a:ln>
      </xdr:spPr>
    </xdr:sp>
    <xdr:clientData/>
  </xdr:oneCellAnchor>
  <xdr:oneCellAnchor>
    <xdr:from xmlns:xdr="http://schemas.openxmlformats.org/drawingml/2006/spreadsheetDrawing">
      <xdr:col>22</xdr:col>
      <xdr:colOff>19050</xdr:colOff>
      <xdr:row>46</xdr:row>
      <xdr:rowOff>209550</xdr:rowOff>
    </xdr:from>
    <xdr:ext cx="304800" cy="247650"/>
    <xdr:sp macro="" textlink="">
      <xdr:nvSpPr>
        <xdr:cNvPr id="8" name="Check Box 7" hidden="1"/>
        <xdr:cNvSpPr/>
      </xdr:nvSpPr>
      <xdr:spPr>
        <a:xfrm>
          <a:off x="5257800" y="15472410"/>
          <a:ext cx="304800" cy="247650"/>
        </a:xfrm>
        <a:prstGeom prst="rect">
          <a:avLst/>
        </a:prstGeom>
        <a:noFill/>
        <a:ln>
          <a:noFill/>
        </a:ln>
      </xdr:spPr>
    </xdr:sp>
    <xdr:clientData/>
  </xdr:oneCellAnchor>
  <xdr:oneCellAnchor>
    <xdr:from xmlns:xdr="http://schemas.openxmlformats.org/drawingml/2006/spreadsheetDrawing">
      <xdr:col>22</xdr:col>
      <xdr:colOff>28575</xdr:colOff>
      <xdr:row>47</xdr:row>
      <xdr:rowOff>218440</xdr:rowOff>
    </xdr:from>
    <xdr:ext cx="304800" cy="248285"/>
    <xdr:sp macro="" textlink="">
      <xdr:nvSpPr>
        <xdr:cNvPr id="9" name="Check Box 8" hidden="1"/>
        <xdr:cNvSpPr/>
      </xdr:nvSpPr>
      <xdr:spPr>
        <a:xfrm>
          <a:off x="5267325" y="15709900"/>
          <a:ext cx="304800" cy="248285"/>
        </a:xfrm>
        <a:prstGeom prst="rect">
          <a:avLst/>
        </a:prstGeom>
        <a:noFill/>
        <a:ln>
          <a:noFill/>
        </a:ln>
      </xdr:spPr>
    </xdr:sp>
    <xdr:clientData/>
  </xdr:oneCellAnchor>
  <xdr:oneCellAnchor>
    <xdr:from xmlns:xdr="http://schemas.openxmlformats.org/drawingml/2006/spreadsheetDrawing">
      <xdr:col>26</xdr:col>
      <xdr:colOff>19050</xdr:colOff>
      <xdr:row>47</xdr:row>
      <xdr:rowOff>10160</xdr:rowOff>
    </xdr:from>
    <xdr:ext cx="257175" cy="207010"/>
    <xdr:sp macro="" textlink="">
      <xdr:nvSpPr>
        <xdr:cNvPr id="10" name="Check Box 9" hidden="1"/>
        <xdr:cNvSpPr/>
      </xdr:nvSpPr>
      <xdr:spPr>
        <a:xfrm>
          <a:off x="6724650" y="15501620"/>
          <a:ext cx="257175" cy="207010"/>
        </a:xfrm>
        <a:prstGeom prst="rect">
          <a:avLst/>
        </a:prstGeom>
        <a:noFill/>
        <a:ln>
          <a:noFill/>
        </a:ln>
      </xdr:spPr>
    </xdr:sp>
    <xdr:clientData/>
  </xdr:oneCellAnchor>
  <xdr:twoCellAnchor>
    <xdr:from xmlns:xdr="http://schemas.openxmlformats.org/drawingml/2006/spreadsheetDrawing">
      <xdr:col>0</xdr:col>
      <xdr:colOff>161925</xdr:colOff>
      <xdr:row>88</xdr:row>
      <xdr:rowOff>104775</xdr:rowOff>
    </xdr:from>
    <xdr:to xmlns:xdr="http://schemas.openxmlformats.org/drawingml/2006/spreadsheetDrawing">
      <xdr:col>28</xdr:col>
      <xdr:colOff>190500</xdr:colOff>
      <xdr:row>91</xdr:row>
      <xdr:rowOff>485140</xdr:rowOff>
    </xdr:to>
    <xdr:sp macro="" textlink="">
      <xdr:nvSpPr>
        <xdr:cNvPr id="11" name="大かっこ 10"/>
        <xdr:cNvSpPr/>
      </xdr:nvSpPr>
      <xdr:spPr>
        <a:xfrm>
          <a:off x="161925" y="25554305"/>
          <a:ext cx="7658100"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mlns:xdr="http://schemas.openxmlformats.org/drawingml/2006/spreadsheetDrawing">
      <xdr:col>9</xdr:col>
      <xdr:colOff>0</xdr:colOff>
      <xdr:row>58</xdr:row>
      <xdr:rowOff>0</xdr:rowOff>
    </xdr:from>
    <xdr:ext cx="2809875" cy="692785"/>
    <xdr:sp macro="" textlink="">
      <xdr:nvSpPr>
        <xdr:cNvPr id="12" name="テキスト ボックス 11"/>
        <xdr:cNvSpPr txBox="1"/>
      </xdr:nvSpPr>
      <xdr:spPr>
        <a:xfrm>
          <a:off x="2209800" y="18524220"/>
          <a:ext cx="2809875" cy="692785"/>
        </a:xfrm>
        <a:prstGeom prst="rect">
          <a:avLst/>
        </a:prstGeom>
        <a:solidFill>
          <a:schemeClr val="bg1"/>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spAutoFit/>
        </a:bodyPr>
        <a:lstStyle/>
        <a:p>
          <a:pPr algn="ctr"/>
          <a:r>
            <a:rPr kumimoji="1" lang="ja-JP" altLang="en-US" sz="3600"/>
            <a:t>別紙参照</a:t>
          </a:r>
        </a:p>
      </xdr:txBody>
    </xdr:sp>
    <xdr:clientData/>
  </xdr:oneCellAnchor>
  <xdr:oneCellAnchor>
    <xdr:from xmlns:xdr="http://schemas.openxmlformats.org/drawingml/2006/spreadsheetDrawing">
      <xdr:col>22</xdr:col>
      <xdr:colOff>19050</xdr:colOff>
      <xdr:row>46</xdr:row>
      <xdr:rowOff>209550</xdr:rowOff>
    </xdr:from>
    <xdr:ext cx="304800" cy="247650"/>
    <xdr:sp macro="" textlink="">
      <xdr:nvSpPr>
        <xdr:cNvPr id="13" name="Check Box 7" hidden="1"/>
        <xdr:cNvSpPr/>
      </xdr:nvSpPr>
      <xdr:spPr>
        <a:xfrm>
          <a:off x="5257800" y="15472410"/>
          <a:ext cx="304800" cy="247650"/>
        </a:xfrm>
        <a:prstGeom prst="rect">
          <a:avLst/>
        </a:prstGeom>
        <a:noFill/>
        <a:ln>
          <a:noFill/>
        </a:ln>
      </xdr:spPr>
    </xdr:sp>
    <xdr:clientData/>
  </xdr:oneCellAnchor>
  <xdr:oneCellAnchor>
    <xdr:from xmlns:xdr="http://schemas.openxmlformats.org/drawingml/2006/spreadsheetDrawing">
      <xdr:col>22</xdr:col>
      <xdr:colOff>28575</xdr:colOff>
      <xdr:row>47</xdr:row>
      <xdr:rowOff>218440</xdr:rowOff>
    </xdr:from>
    <xdr:ext cx="304800" cy="248285"/>
    <xdr:sp macro="" textlink="">
      <xdr:nvSpPr>
        <xdr:cNvPr id="14" name="Check Box 8" hidden="1"/>
        <xdr:cNvSpPr/>
      </xdr:nvSpPr>
      <xdr:spPr>
        <a:xfrm>
          <a:off x="5267325" y="15709900"/>
          <a:ext cx="304800" cy="248285"/>
        </a:xfrm>
        <a:prstGeom prst="rect">
          <a:avLst/>
        </a:prstGeom>
        <a:noFill/>
        <a:ln>
          <a:noFill/>
        </a:ln>
      </xdr:spPr>
    </xdr:sp>
    <xdr:clientData/>
  </xdr:oneCellAnchor>
  <xdr:oneCellAnchor>
    <xdr:from xmlns:xdr="http://schemas.openxmlformats.org/drawingml/2006/spreadsheetDrawing">
      <xdr:col>26</xdr:col>
      <xdr:colOff>28575</xdr:colOff>
      <xdr:row>47</xdr:row>
      <xdr:rowOff>218440</xdr:rowOff>
    </xdr:from>
    <xdr:ext cx="303530" cy="248285"/>
    <xdr:sp macro="" textlink="">
      <xdr:nvSpPr>
        <xdr:cNvPr id="15" name="Check Box 8" hidden="1"/>
        <xdr:cNvSpPr/>
      </xdr:nvSpPr>
      <xdr:spPr>
        <a:xfrm>
          <a:off x="6734175" y="15709900"/>
          <a:ext cx="303530" cy="248285"/>
        </a:xfrm>
        <a:prstGeom prst="rect">
          <a:avLst/>
        </a:prstGeom>
        <a:noFill/>
        <a:ln>
          <a:noFill/>
        </a:ln>
      </xdr:spPr>
    </xdr:sp>
    <xdr:clientData/>
  </xdr:oneCellAnchor>
  <xdr:oneCellAnchor>
    <xdr:from xmlns:xdr="http://schemas.openxmlformats.org/drawingml/2006/spreadsheetDrawing">
      <xdr:col>26</xdr:col>
      <xdr:colOff>28575</xdr:colOff>
      <xdr:row>47</xdr:row>
      <xdr:rowOff>218440</xdr:rowOff>
    </xdr:from>
    <xdr:ext cx="303530" cy="248285"/>
    <xdr:sp macro="" textlink="">
      <xdr:nvSpPr>
        <xdr:cNvPr id="16" name="Check Box 8" hidden="1"/>
        <xdr:cNvSpPr/>
      </xdr:nvSpPr>
      <xdr:spPr>
        <a:xfrm>
          <a:off x="6734175" y="15709900"/>
          <a:ext cx="303530" cy="248285"/>
        </a:xfrm>
        <a:prstGeom prst="rect">
          <a:avLst/>
        </a:prstGeom>
        <a:noFill/>
        <a:ln>
          <a:noFill/>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I93"/>
  <sheetViews>
    <sheetView showGridLines="0" view="pageBreakPreview" topLeftCell="A87" zoomScaleSheetLayoutView="100" workbookViewId="0">
      <selection activeCell="B46" sqref="B46:AC46"/>
    </sheetView>
  </sheetViews>
  <sheetFormatPr defaultColWidth="9" defaultRowHeight="13.5"/>
  <cols>
    <col min="1" max="1" width="3" customWidth="1"/>
    <col min="2" max="17" width="3.25" customWidth="1"/>
    <col min="18" max="22" width="2.75" customWidth="1"/>
    <col min="23" max="23" width="3.125" customWidth="1"/>
    <col min="24" max="26" width="5.375" customWidth="1"/>
    <col min="27" max="27" width="3.25" customWidth="1"/>
    <col min="28" max="28" width="8.875" customWidth="1"/>
    <col min="29" max="29" width="7.25" customWidth="1"/>
    <col min="30" max="30" width="5.25" customWidth="1"/>
  </cols>
  <sheetData>
    <row r="1" spans="1:30" ht="20.65" customHeight="1">
      <c r="A1" s="3" t="s">
        <v>131</v>
      </c>
      <c r="B1" s="6"/>
      <c r="C1" s="6"/>
      <c r="D1" s="6"/>
      <c r="E1" s="6"/>
      <c r="F1" s="58"/>
      <c r="G1" s="2"/>
      <c r="H1" s="2"/>
      <c r="I1" s="2"/>
      <c r="J1" s="2"/>
      <c r="K1" s="2"/>
      <c r="L1" s="2"/>
      <c r="M1" s="2"/>
      <c r="N1" s="2"/>
      <c r="O1" s="2"/>
      <c r="P1" s="2"/>
      <c r="Q1" s="2"/>
      <c r="R1" s="2"/>
      <c r="S1" s="95"/>
      <c r="T1" s="95"/>
      <c r="U1" s="95"/>
      <c r="V1" s="95"/>
      <c r="W1" s="95"/>
      <c r="X1" s="95"/>
      <c r="Y1" s="95"/>
      <c r="Z1" s="95"/>
      <c r="AA1" s="95"/>
      <c r="AB1" s="95"/>
      <c r="AC1" s="95"/>
    </row>
    <row r="2" spans="1:30" ht="17.25">
      <c r="A2" s="4"/>
      <c r="B2" s="4"/>
      <c r="C2" s="11" t="s">
        <v>130</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12" t="s">
        <v>128</v>
      </c>
      <c r="D3" s="12"/>
      <c r="E3" s="12"/>
      <c r="F3" s="12"/>
      <c r="G3" s="12"/>
      <c r="H3" s="12"/>
      <c r="I3" s="12"/>
      <c r="J3" s="3" t="s">
        <v>126</v>
      </c>
      <c r="K3" s="6"/>
      <c r="L3" s="6"/>
      <c r="M3" s="6"/>
      <c r="N3" s="6"/>
      <c r="O3" s="6"/>
      <c r="P3" s="6"/>
      <c r="Q3" s="6"/>
      <c r="R3" s="6"/>
      <c r="S3" s="6"/>
      <c r="T3" s="6"/>
      <c r="U3" s="6"/>
      <c r="V3" s="6"/>
      <c r="W3" s="6"/>
      <c r="X3" s="6"/>
      <c r="Y3" s="6"/>
      <c r="Z3" s="6"/>
      <c r="AA3" s="6"/>
      <c r="AB3" s="6"/>
      <c r="AC3" s="58"/>
    </row>
    <row r="4" spans="1:30" ht="18.75" customHeight="1">
      <c r="A4" s="2"/>
      <c r="B4" s="2"/>
      <c r="C4" s="13" t="s">
        <v>108</v>
      </c>
      <c r="D4" s="40"/>
      <c r="E4" s="40"/>
      <c r="F4" s="40"/>
      <c r="G4" s="40"/>
      <c r="H4" s="40"/>
      <c r="I4" s="54"/>
      <c r="J4" s="70" t="s">
        <v>126</v>
      </c>
      <c r="K4" s="63"/>
      <c r="L4" s="63"/>
      <c r="M4" s="63"/>
      <c r="N4" s="63"/>
      <c r="O4" s="63"/>
      <c r="P4" s="63"/>
      <c r="Q4" s="63"/>
      <c r="R4" s="63"/>
      <c r="S4" s="63"/>
      <c r="T4" s="63"/>
      <c r="U4" s="63"/>
      <c r="V4" s="63"/>
      <c r="W4" s="63"/>
      <c r="X4" s="63"/>
      <c r="Y4" s="63"/>
      <c r="Z4" s="63"/>
      <c r="AA4" s="63"/>
      <c r="AB4" s="63"/>
      <c r="AC4" s="66"/>
    </row>
    <row r="5" spans="1:30" ht="21" customHeight="1">
      <c r="A5" s="2"/>
      <c r="B5" s="2"/>
      <c r="C5" s="14"/>
      <c r="D5" s="41"/>
      <c r="E5" s="41"/>
      <c r="F5" s="41"/>
      <c r="G5" s="41"/>
      <c r="H5" s="41"/>
      <c r="I5" s="56"/>
      <c r="J5" s="62"/>
      <c r="K5" s="64"/>
      <c r="L5" s="64"/>
      <c r="M5" s="64"/>
      <c r="N5" s="64"/>
      <c r="O5" s="64"/>
      <c r="P5" s="64"/>
      <c r="Q5" s="64"/>
      <c r="R5" s="64"/>
      <c r="S5" s="64"/>
      <c r="T5" s="64"/>
      <c r="U5" s="64"/>
      <c r="V5" s="64"/>
      <c r="W5" s="64"/>
      <c r="X5" s="64"/>
      <c r="Y5" s="64"/>
      <c r="Z5" s="64"/>
      <c r="AA5" s="64"/>
      <c r="AB5" s="64"/>
      <c r="AC5" s="68"/>
    </row>
    <row r="6" spans="1:30" ht="24.95" customHeight="1">
      <c r="A6" s="2"/>
      <c r="B6" s="2"/>
      <c r="C6" s="15" t="s">
        <v>125</v>
      </c>
      <c r="D6" s="15"/>
      <c r="E6" s="15"/>
      <c r="F6" s="15"/>
      <c r="G6" s="15"/>
      <c r="H6" s="15"/>
      <c r="I6" s="15"/>
      <c r="J6" s="3" t="s">
        <v>124</v>
      </c>
      <c r="K6" s="6"/>
      <c r="L6" s="6"/>
      <c r="M6" s="6"/>
      <c r="N6" s="6"/>
      <c r="O6" s="6"/>
      <c r="P6" s="6"/>
      <c r="Q6" s="6"/>
      <c r="R6" s="6"/>
      <c r="S6" s="6"/>
      <c r="T6" s="6"/>
      <c r="U6" s="6"/>
      <c r="V6" s="6"/>
      <c r="W6" s="6"/>
      <c r="X6" s="6"/>
      <c r="Y6" s="6"/>
      <c r="Z6" s="6"/>
      <c r="AA6" s="6"/>
      <c r="AB6" s="6"/>
      <c r="AC6" s="58"/>
    </row>
    <row r="7" spans="1:30" ht="17.25" customHeight="1">
      <c r="A7" s="2"/>
      <c r="B7" s="7"/>
      <c r="C7" s="13" t="s">
        <v>123</v>
      </c>
      <c r="D7" s="40"/>
      <c r="E7" s="40"/>
      <c r="F7" s="40"/>
      <c r="G7" s="40"/>
      <c r="H7" s="40"/>
      <c r="I7" s="54"/>
      <c r="J7" s="13" t="s">
        <v>122</v>
      </c>
      <c r="K7" s="40"/>
      <c r="L7" s="40"/>
      <c r="M7" s="40"/>
      <c r="N7" s="40"/>
      <c r="O7" s="40"/>
      <c r="P7" s="40"/>
      <c r="Q7" s="40"/>
      <c r="R7" s="40"/>
      <c r="S7" s="40"/>
      <c r="T7" s="40"/>
      <c r="U7" s="40"/>
      <c r="V7" s="40"/>
      <c r="W7" s="40"/>
      <c r="X7" s="40"/>
      <c r="Y7" s="40"/>
      <c r="Z7" s="40"/>
      <c r="AA7" s="40"/>
      <c r="AB7" s="40"/>
      <c r="AC7" s="54"/>
      <c r="AD7" s="129"/>
    </row>
    <row r="8" spans="1:30" ht="17.25" customHeight="1">
      <c r="A8" s="2"/>
      <c r="B8" s="7"/>
      <c r="C8" s="14"/>
      <c r="D8" s="41"/>
      <c r="E8" s="41"/>
      <c r="F8" s="41"/>
      <c r="G8" s="41"/>
      <c r="H8" s="41"/>
      <c r="I8" s="56"/>
      <c r="J8" s="14">
        <v>383</v>
      </c>
      <c r="K8" s="41"/>
      <c r="L8" s="41"/>
      <c r="M8" s="41"/>
      <c r="N8" s="41"/>
      <c r="O8" s="41"/>
      <c r="P8" s="41"/>
      <c r="Q8" s="41"/>
      <c r="R8" s="41"/>
      <c r="S8" s="41"/>
      <c r="T8" s="41"/>
      <c r="U8" s="41"/>
      <c r="V8" s="41"/>
      <c r="W8" s="41"/>
      <c r="X8" s="41"/>
      <c r="Y8" s="41"/>
      <c r="Z8" s="41"/>
      <c r="AA8" s="41"/>
      <c r="AB8" s="41"/>
      <c r="AC8" s="56"/>
      <c r="AD8" s="130"/>
    </row>
    <row r="9" spans="1:30" ht="17.25" customHeight="1">
      <c r="A9" s="2"/>
      <c r="B9" s="7"/>
      <c r="C9" s="13" t="s">
        <v>121</v>
      </c>
      <c r="D9" s="40"/>
      <c r="E9" s="40"/>
      <c r="F9" s="40"/>
      <c r="G9" s="40"/>
      <c r="H9" s="40"/>
      <c r="I9" s="54"/>
      <c r="J9" s="13" t="s">
        <v>119</v>
      </c>
      <c r="K9" s="40"/>
      <c r="L9" s="40"/>
      <c r="M9" s="40"/>
      <c r="N9" s="40"/>
      <c r="O9" s="40"/>
      <c r="P9" s="40"/>
      <c r="Q9" s="40"/>
      <c r="R9" s="40"/>
      <c r="S9" s="40"/>
      <c r="T9" s="40"/>
      <c r="U9" s="40"/>
      <c r="V9" s="40"/>
      <c r="W9" s="40"/>
      <c r="X9" s="40"/>
      <c r="Y9" s="40"/>
      <c r="Z9" s="40"/>
      <c r="AA9" s="40"/>
      <c r="AB9" s="40"/>
      <c r="AC9" s="54"/>
      <c r="AD9" s="130"/>
    </row>
    <row r="10" spans="1:30" ht="17.25" customHeight="1">
      <c r="A10" s="2"/>
      <c r="B10" s="7"/>
      <c r="C10" s="14"/>
      <c r="D10" s="41"/>
      <c r="E10" s="41"/>
      <c r="F10" s="41"/>
      <c r="G10" s="41"/>
      <c r="H10" s="41"/>
      <c r="I10" s="56"/>
      <c r="J10" s="71" t="s">
        <v>118</v>
      </c>
      <c r="K10" s="77"/>
      <c r="L10" s="77"/>
      <c r="M10" s="77"/>
      <c r="N10" s="77"/>
      <c r="O10" s="77"/>
      <c r="P10" s="77"/>
      <c r="Q10" s="77"/>
      <c r="R10" s="77"/>
      <c r="S10" s="77"/>
      <c r="T10" s="77"/>
      <c r="U10" s="77"/>
      <c r="V10" s="77"/>
      <c r="W10" s="77"/>
      <c r="X10" s="77"/>
      <c r="Y10" s="77"/>
      <c r="Z10" s="77"/>
      <c r="AA10" s="77"/>
      <c r="AB10" s="77"/>
      <c r="AC10" s="118"/>
    </row>
    <row r="11" spans="1:30" ht="19.5" customHeight="1">
      <c r="A11" s="2"/>
      <c r="B11" s="7"/>
      <c r="C11" s="16" t="s">
        <v>116</v>
      </c>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row>
    <row r="12" spans="1:30" ht="21.75" customHeight="1">
      <c r="A12" s="2"/>
      <c r="B12" s="2" t="s">
        <v>114</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row>
    <row r="13" spans="1:30" ht="21.6" customHeight="1">
      <c r="A13" s="2"/>
      <c r="B13" s="2" t="s">
        <v>112</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8" t="s">
        <v>111</v>
      </c>
      <c r="D14" s="42"/>
      <c r="E14" s="42"/>
      <c r="F14" s="42"/>
      <c r="G14" s="42"/>
      <c r="H14" s="42"/>
      <c r="I14" s="42"/>
      <c r="J14" s="42"/>
      <c r="K14" s="42"/>
      <c r="L14" s="42"/>
      <c r="M14" s="42"/>
      <c r="N14" s="42"/>
      <c r="O14" s="42"/>
      <c r="P14" s="42"/>
      <c r="Q14" s="42"/>
      <c r="R14" s="42"/>
      <c r="S14" s="42"/>
      <c r="T14" s="42"/>
      <c r="U14" s="42"/>
      <c r="V14" s="42"/>
      <c r="W14" s="42"/>
      <c r="X14" s="42"/>
      <c r="Y14" s="42"/>
      <c r="Z14" s="109">
        <v>105.1</v>
      </c>
      <c r="AA14" s="114"/>
      <c r="AB14" s="114"/>
      <c r="AC14" s="86" t="s">
        <v>100</v>
      </c>
      <c r="AD14" t="s">
        <v>45</v>
      </c>
    </row>
    <row r="15" spans="1:30" ht="22.35" customHeight="1">
      <c r="A15" s="2"/>
      <c r="B15" s="2"/>
      <c r="C15" s="19"/>
      <c r="D15" s="43" t="s">
        <v>107</v>
      </c>
      <c r="E15" s="33"/>
      <c r="F15" s="33"/>
      <c r="G15" s="33"/>
      <c r="H15" s="33"/>
      <c r="I15" s="33"/>
      <c r="J15" s="33"/>
      <c r="K15" s="33"/>
      <c r="L15" s="33"/>
      <c r="M15" s="33"/>
      <c r="N15" s="33"/>
      <c r="O15" s="33"/>
      <c r="P15" s="33"/>
      <c r="Q15" s="33"/>
      <c r="R15" s="33"/>
      <c r="S15" s="33"/>
      <c r="T15" s="33"/>
      <c r="U15" s="33"/>
      <c r="V15" s="33"/>
      <c r="W15" s="33"/>
      <c r="X15" s="33"/>
      <c r="Y15" s="33"/>
      <c r="Z15" s="109">
        <v>82.7</v>
      </c>
      <c r="AA15" s="114"/>
      <c r="AB15" s="114"/>
      <c r="AC15" s="86" t="s">
        <v>100</v>
      </c>
    </row>
    <row r="16" spans="1:30" ht="22.35" customHeight="1">
      <c r="A16" s="2"/>
      <c r="B16" s="2"/>
      <c r="C16" s="20"/>
      <c r="D16" s="43" t="s">
        <v>106</v>
      </c>
      <c r="E16" s="33"/>
      <c r="F16" s="33"/>
      <c r="G16" s="33"/>
      <c r="H16" s="33"/>
      <c r="I16" s="33"/>
      <c r="J16" s="33"/>
      <c r="K16" s="33"/>
      <c r="L16" s="33"/>
      <c r="M16" s="33"/>
      <c r="N16" s="33"/>
      <c r="O16" s="33"/>
      <c r="P16" s="33"/>
      <c r="Q16" s="33"/>
      <c r="R16" s="33"/>
      <c r="S16" s="33"/>
      <c r="T16" s="33"/>
      <c r="U16" s="33"/>
      <c r="V16" s="33"/>
      <c r="W16" s="33"/>
      <c r="X16" s="33"/>
      <c r="Y16" s="33"/>
      <c r="Z16" s="109">
        <v>55.5</v>
      </c>
      <c r="AA16" s="114"/>
      <c r="AB16" s="114"/>
      <c r="AC16" s="86" t="s">
        <v>100</v>
      </c>
    </row>
    <row r="17" spans="1:31" ht="22.35" customHeight="1">
      <c r="A17" s="2"/>
      <c r="B17" s="2"/>
      <c r="C17" s="20"/>
      <c r="D17" s="43" t="s">
        <v>105</v>
      </c>
      <c r="E17" s="33"/>
      <c r="F17" s="33"/>
      <c r="G17" s="33"/>
      <c r="H17" s="33"/>
      <c r="I17" s="33"/>
      <c r="J17" s="33"/>
      <c r="K17" s="33"/>
      <c r="L17" s="33"/>
      <c r="M17" s="33"/>
      <c r="N17" s="33"/>
      <c r="O17" s="33"/>
      <c r="P17" s="33"/>
      <c r="Q17" s="33"/>
      <c r="R17" s="33"/>
      <c r="S17" s="33"/>
      <c r="T17" s="33"/>
      <c r="U17" s="33"/>
      <c r="V17" s="33"/>
      <c r="W17" s="33"/>
      <c r="X17" s="33"/>
      <c r="Y17" s="33"/>
      <c r="Z17" s="109">
        <v>48.9</v>
      </c>
      <c r="AA17" s="114"/>
      <c r="AB17" s="114"/>
      <c r="AC17" s="86" t="s">
        <v>100</v>
      </c>
    </row>
    <row r="18" spans="1:31" ht="22.35" customHeight="1">
      <c r="A18" s="2"/>
      <c r="B18" s="2"/>
      <c r="C18" s="21"/>
      <c r="D18" s="43" t="s">
        <v>104</v>
      </c>
      <c r="E18" s="33"/>
      <c r="F18" s="33"/>
      <c r="G18" s="33"/>
      <c r="H18" s="33"/>
      <c r="I18" s="33"/>
      <c r="J18" s="33"/>
      <c r="K18" s="33"/>
      <c r="L18" s="33"/>
      <c r="M18" s="33"/>
      <c r="N18" s="33"/>
      <c r="O18" s="33"/>
      <c r="P18" s="33"/>
      <c r="Q18" s="33"/>
      <c r="R18" s="33"/>
      <c r="S18" s="33"/>
      <c r="T18" s="33"/>
      <c r="U18" s="33"/>
      <c r="V18" s="33"/>
      <c r="W18" s="33"/>
      <c r="X18" s="33"/>
      <c r="Y18" s="33"/>
      <c r="Z18" s="109">
        <v>7.7</v>
      </c>
      <c r="AA18" s="114"/>
      <c r="AB18" s="114"/>
      <c r="AC18" s="86" t="s">
        <v>100</v>
      </c>
    </row>
    <row r="19" spans="1:31" ht="22.35" customHeight="1">
      <c r="A19" s="2"/>
      <c r="B19" s="2"/>
      <c r="C19" s="21"/>
      <c r="D19" s="43" t="s">
        <v>65</v>
      </c>
      <c r="E19" s="33"/>
      <c r="F19" s="33"/>
      <c r="G19" s="33"/>
      <c r="H19" s="33"/>
      <c r="I19" s="33"/>
      <c r="J19" s="33"/>
      <c r="K19" s="33"/>
      <c r="L19" s="33"/>
      <c r="M19" s="33"/>
      <c r="N19" s="33"/>
      <c r="O19" s="33"/>
      <c r="P19" s="33"/>
      <c r="Q19" s="33"/>
      <c r="R19" s="33"/>
      <c r="S19" s="33"/>
      <c r="T19" s="33"/>
      <c r="U19" s="33"/>
      <c r="V19" s="33"/>
      <c r="W19" s="33"/>
      <c r="X19" s="33"/>
      <c r="Y19" s="33"/>
      <c r="Z19" s="109">
        <v>19.5</v>
      </c>
      <c r="AA19" s="114"/>
      <c r="AB19" s="114"/>
      <c r="AC19" s="86" t="s">
        <v>100</v>
      </c>
      <c r="AD19" t="s">
        <v>45</v>
      </c>
    </row>
    <row r="20" spans="1:31" ht="22.35" customHeight="1">
      <c r="A20" s="2"/>
      <c r="B20" s="2"/>
      <c r="C20" s="21"/>
      <c r="D20" s="18" t="s">
        <v>102</v>
      </c>
      <c r="E20" s="42"/>
      <c r="F20" s="42"/>
      <c r="G20" s="42"/>
      <c r="H20" s="42"/>
      <c r="I20" s="42"/>
      <c r="J20" s="42"/>
      <c r="K20" s="42"/>
      <c r="L20" s="42"/>
      <c r="M20" s="42"/>
      <c r="N20" s="42"/>
      <c r="O20" s="42"/>
      <c r="P20" s="42"/>
      <c r="Q20" s="42"/>
      <c r="R20" s="42"/>
      <c r="S20" s="42"/>
      <c r="T20" s="42"/>
      <c r="U20" s="42"/>
      <c r="V20" s="42"/>
      <c r="W20" s="42"/>
      <c r="X20" s="42"/>
      <c r="Y20" s="42"/>
      <c r="Z20" s="109">
        <v>22.3</v>
      </c>
      <c r="AA20" s="114"/>
      <c r="AB20" s="114"/>
      <c r="AC20" s="86" t="s">
        <v>100</v>
      </c>
      <c r="AD20" t="s">
        <v>45</v>
      </c>
    </row>
    <row r="21" spans="1:31" ht="22.35" customHeight="1">
      <c r="A21" s="2"/>
      <c r="B21" s="2"/>
      <c r="C21" s="21"/>
      <c r="D21" s="44"/>
      <c r="E21" s="42" t="s">
        <v>101</v>
      </c>
      <c r="F21" s="42"/>
      <c r="G21" s="42"/>
      <c r="H21" s="42"/>
      <c r="I21" s="42"/>
      <c r="J21" s="42"/>
      <c r="K21" s="42"/>
      <c r="L21" s="42"/>
      <c r="M21" s="42"/>
      <c r="N21" s="42"/>
      <c r="O21" s="42"/>
      <c r="P21" s="42"/>
      <c r="Q21" s="42"/>
      <c r="R21" s="42"/>
      <c r="S21" s="42"/>
      <c r="T21" s="42"/>
      <c r="U21" s="42"/>
      <c r="V21" s="42"/>
      <c r="W21" s="42"/>
      <c r="X21" s="42"/>
      <c r="Y21" s="42"/>
      <c r="Z21" s="109">
        <v>9.6</v>
      </c>
      <c r="AA21" s="114"/>
      <c r="AB21" s="114"/>
      <c r="AC21" s="86" t="s">
        <v>100</v>
      </c>
      <c r="AD21" t="s">
        <v>45</v>
      </c>
    </row>
    <row r="22" spans="1:31" ht="29.25" customHeight="1">
      <c r="A22" s="2"/>
      <c r="B22" s="2"/>
      <c r="C22" s="22" t="s">
        <v>98</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119"/>
    </row>
    <row r="23" spans="1:31" ht="90" customHeight="1">
      <c r="A23" s="2"/>
      <c r="B23" s="2"/>
      <c r="C23" s="23" t="s">
        <v>96</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1:31" ht="25.7" customHeight="1">
      <c r="A24" s="2"/>
      <c r="B24" s="2" t="s">
        <v>80</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t="s">
        <v>45</v>
      </c>
      <c r="AE24" s="7"/>
    </row>
    <row r="25" spans="1:31" ht="64.900000000000006" customHeight="1">
      <c r="A25" s="2"/>
      <c r="B25" s="2"/>
      <c r="C25" s="24" t="s">
        <v>95</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120"/>
      <c r="AE25" s="7"/>
    </row>
    <row r="26" spans="1:31" ht="19.350000000000001" customHeight="1">
      <c r="A26" s="2"/>
      <c r="B26" s="2" t="s">
        <v>94</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t="s">
        <v>45</v>
      </c>
    </row>
    <row r="27" spans="1:31" ht="64.900000000000006" customHeight="1">
      <c r="A27" s="2"/>
      <c r="B27" s="2"/>
      <c r="C27" s="24" t="s">
        <v>92</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120"/>
    </row>
    <row r="28" spans="1:31" ht="25.7" customHeight="1">
      <c r="A28" s="2"/>
      <c r="B28" s="2" t="s">
        <v>90</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6" t="s">
        <v>89</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65"/>
    </row>
    <row r="30" spans="1:31" ht="33" customHeight="1">
      <c r="A30" s="2"/>
      <c r="B30" s="2"/>
      <c r="C30" s="27" t="s">
        <v>66</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21"/>
    </row>
    <row r="31" spans="1:31" ht="18" customHeight="1">
      <c r="A31" s="2"/>
      <c r="B31" s="2"/>
      <c r="C31" s="28" t="s">
        <v>87</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22"/>
    </row>
    <row r="32" spans="1:31" ht="18.75" customHeight="1">
      <c r="A32" s="2"/>
      <c r="B32" s="2"/>
      <c r="C32" s="29" t="s">
        <v>41</v>
      </c>
      <c r="D32" s="49"/>
      <c r="E32" s="49"/>
      <c r="F32" s="49"/>
      <c r="G32" s="49"/>
      <c r="H32" s="49"/>
      <c r="I32" s="49"/>
      <c r="J32" s="72"/>
      <c r="K32" s="78">
        <v>27.1</v>
      </c>
      <c r="L32" s="83"/>
      <c r="M32" s="83"/>
      <c r="N32" s="49" t="s">
        <v>49</v>
      </c>
      <c r="O32" s="49"/>
      <c r="P32" s="72"/>
      <c r="Q32" s="15" t="s">
        <v>16</v>
      </c>
      <c r="R32" s="15"/>
      <c r="S32" s="15"/>
      <c r="T32" s="15"/>
      <c r="U32" s="15"/>
      <c r="V32" s="15"/>
      <c r="W32" s="15"/>
      <c r="X32" s="15"/>
      <c r="Y32" s="107">
        <v>60</v>
      </c>
      <c r="Z32" s="110"/>
      <c r="AA32" s="110"/>
      <c r="AB32" s="49" t="s">
        <v>49</v>
      </c>
      <c r="AC32" s="111"/>
    </row>
    <row r="33" spans="1:35" ht="21.75" customHeight="1">
      <c r="A33" s="2"/>
      <c r="B33" s="2"/>
      <c r="C33" s="26" t="s">
        <v>67</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65"/>
    </row>
    <row r="34" spans="1:35" ht="33" customHeight="1">
      <c r="A34" s="2"/>
      <c r="B34" s="2"/>
      <c r="C34" s="30" t="s">
        <v>58</v>
      </c>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123"/>
    </row>
    <row r="35" spans="1:35" ht="20.25" customHeight="1">
      <c r="A35" s="2"/>
      <c r="B35" s="2"/>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row>
    <row r="36" spans="1:35" ht="17.649999999999999" customHeight="1">
      <c r="A36" s="2"/>
      <c r="B36" s="8" t="s">
        <v>59</v>
      </c>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35" ht="16.149999999999999" customHeight="1">
      <c r="A37" s="2"/>
      <c r="B37" s="2"/>
      <c r="C37" s="26" t="s">
        <v>86</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65"/>
      <c r="AD37" t="s">
        <v>45</v>
      </c>
    </row>
    <row r="38" spans="1:35" s="1" customFormat="1" ht="35.25" customHeight="1">
      <c r="C38" s="32" t="s">
        <v>85</v>
      </c>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124"/>
      <c r="AD38" s="2"/>
    </row>
    <row r="39" spans="1:35" s="1" customFormat="1" ht="16.149999999999999" customHeight="1">
      <c r="C39" s="28" t="s">
        <v>83</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22"/>
      <c r="AD39" s="2" t="s">
        <v>45</v>
      </c>
    </row>
    <row r="40" spans="1:35" s="1" customFormat="1" ht="32.25" customHeight="1">
      <c r="C40" s="30" t="s">
        <v>46</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123"/>
      <c r="AD40" s="2"/>
    </row>
    <row r="41" spans="1:35" ht="16.149999999999999" customHeight="1">
      <c r="A41" s="2"/>
      <c r="B41" s="2"/>
      <c r="C41" s="26" t="s">
        <v>4</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65"/>
      <c r="AD41" t="s">
        <v>45</v>
      </c>
    </row>
    <row r="42" spans="1:35" ht="39" customHeight="1">
      <c r="A42" s="2"/>
      <c r="B42" s="2"/>
      <c r="C42" s="30" t="s">
        <v>81</v>
      </c>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123"/>
    </row>
    <row r="43" spans="1:35" ht="16.149999999999999" customHeight="1">
      <c r="A43" s="2"/>
      <c r="B43" s="2"/>
      <c r="C43" s="26" t="s">
        <v>10</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65"/>
    </row>
    <row r="44" spans="1:35" ht="39" customHeight="1">
      <c r="A44" s="2"/>
      <c r="B44" s="2"/>
      <c r="C44" s="30" t="s">
        <v>79</v>
      </c>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123"/>
    </row>
    <row r="45" spans="1:35" ht="16.149999999999999" customHeight="1">
      <c r="A45" s="2"/>
      <c r="B45" s="2"/>
      <c r="C45" s="26" t="s">
        <v>71</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65"/>
    </row>
    <row r="46" spans="1:35" ht="39" customHeight="1">
      <c r="A46" s="2"/>
      <c r="B46" s="2"/>
      <c r="C46" s="30" t="s">
        <v>61</v>
      </c>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123"/>
    </row>
    <row r="47" spans="1:35" s="2" customFormat="1" ht="18" customHeight="1">
      <c r="C47" s="33" t="s">
        <v>39</v>
      </c>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E47" s="2" t="s">
        <v>76</v>
      </c>
    </row>
    <row r="48" spans="1:35" s="2" customFormat="1" ht="18" customHeight="1">
      <c r="C48" s="15" t="s">
        <v>68</v>
      </c>
      <c r="D48" s="52" t="s">
        <v>9</v>
      </c>
      <c r="E48" s="61"/>
      <c r="F48" s="61"/>
      <c r="G48" s="61"/>
      <c r="H48" s="61"/>
      <c r="I48" s="61"/>
      <c r="J48" s="15" t="s">
        <v>68</v>
      </c>
      <c r="K48" s="52" t="s">
        <v>74</v>
      </c>
      <c r="L48" s="61"/>
      <c r="M48" s="61"/>
      <c r="N48" s="61"/>
      <c r="O48" s="61"/>
      <c r="P48" s="61"/>
      <c r="Q48" s="15" t="s">
        <v>68</v>
      </c>
      <c r="R48" s="26" t="s">
        <v>53</v>
      </c>
      <c r="S48" s="47"/>
      <c r="T48" s="47"/>
      <c r="U48" s="47"/>
      <c r="V48" s="47"/>
      <c r="W48" s="15" t="s">
        <v>55</v>
      </c>
      <c r="X48" s="103" t="s">
        <v>73</v>
      </c>
      <c r="Y48" s="108"/>
      <c r="Z48" s="111"/>
      <c r="AA48" s="15" t="s">
        <v>55</v>
      </c>
      <c r="AB48" s="26" t="s">
        <v>69</v>
      </c>
      <c r="AC48" s="65"/>
      <c r="AE48" s="2" t="b">
        <v>0</v>
      </c>
      <c r="AF48" s="2" t="b">
        <v>0</v>
      </c>
      <c r="AG48" s="2" t="b">
        <v>0</v>
      </c>
      <c r="AH48" s="2" t="b">
        <v>0</v>
      </c>
      <c r="AI48" s="2" t="b">
        <v>0</v>
      </c>
    </row>
    <row r="49" spans="1:34" s="2" customFormat="1" ht="18" customHeight="1">
      <c r="C49" s="34" t="s">
        <v>55</v>
      </c>
      <c r="D49" s="26" t="s">
        <v>70</v>
      </c>
      <c r="E49" s="47"/>
      <c r="F49" s="47"/>
      <c r="G49" s="47"/>
      <c r="H49" s="47"/>
      <c r="I49" s="65"/>
      <c r="J49" s="34" t="s">
        <v>68</v>
      </c>
      <c r="K49" s="26" t="s">
        <v>36</v>
      </c>
      <c r="L49" s="47"/>
      <c r="M49" s="47"/>
      <c r="N49" s="47"/>
      <c r="O49" s="47"/>
      <c r="P49" s="47"/>
      <c r="Q49" s="34" t="s">
        <v>68</v>
      </c>
      <c r="R49" s="26" t="s">
        <v>64</v>
      </c>
      <c r="S49" s="47"/>
      <c r="T49" s="47"/>
      <c r="U49" s="47"/>
      <c r="V49" s="47"/>
      <c r="W49" s="34" t="s">
        <v>55</v>
      </c>
      <c r="X49" s="103" t="s">
        <v>62</v>
      </c>
      <c r="Y49" s="108"/>
      <c r="Z49" s="111"/>
      <c r="AA49" s="34" t="s">
        <v>55</v>
      </c>
      <c r="AB49" s="46" t="s">
        <v>54</v>
      </c>
      <c r="AC49" s="120"/>
      <c r="AE49" s="2" t="b">
        <v>0</v>
      </c>
      <c r="AF49" s="2" t="b">
        <v>0</v>
      </c>
      <c r="AG49" s="2" t="b">
        <v>0</v>
      </c>
      <c r="AH49" s="2" t="b">
        <v>0</v>
      </c>
    </row>
    <row r="50" spans="1:34" ht="16.149999999999999" customHeight="1">
      <c r="A50" s="2"/>
      <c r="B50" s="2"/>
      <c r="C50" s="27" t="s">
        <v>26</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21"/>
    </row>
    <row r="51" spans="1:34" ht="80.25" customHeight="1">
      <c r="A51" s="2"/>
      <c r="B51" s="2"/>
      <c r="C51" s="35" t="s">
        <v>52</v>
      </c>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125"/>
      <c r="AG51" t="s">
        <v>51</v>
      </c>
    </row>
    <row r="52" spans="1:34" ht="19.7" customHeight="1">
      <c r="A52" s="2"/>
      <c r="B52" s="2" t="s">
        <v>50</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G52" t="s">
        <v>48</v>
      </c>
    </row>
    <row r="53" spans="1:34" ht="16.350000000000001" customHeight="1">
      <c r="A53" s="2"/>
      <c r="B53" s="2"/>
      <c r="C53" s="13" t="s">
        <v>47</v>
      </c>
      <c r="D53" s="54"/>
      <c r="E53" s="13" t="s">
        <v>44</v>
      </c>
      <c r="F53" s="63"/>
      <c r="G53" s="63"/>
      <c r="H53" s="63"/>
      <c r="I53" s="66"/>
      <c r="J53" s="70" t="s">
        <v>42</v>
      </c>
      <c r="K53" s="63"/>
      <c r="L53" s="63"/>
      <c r="M53" s="63"/>
      <c r="N53" s="63"/>
      <c r="O53" s="63"/>
      <c r="P53" s="63"/>
      <c r="Q53" s="63"/>
      <c r="R53" s="63"/>
      <c r="S53" s="13" t="s">
        <v>40</v>
      </c>
      <c r="T53" s="40"/>
      <c r="U53" s="40"/>
      <c r="V53" s="40"/>
      <c r="W53" s="40"/>
      <c r="X53" s="40"/>
      <c r="Y53" s="40"/>
      <c r="Z53" s="40"/>
      <c r="AA53" s="40"/>
      <c r="AB53" s="40"/>
      <c r="AC53" s="54"/>
    </row>
    <row r="54" spans="1:34" ht="16.350000000000001" customHeight="1">
      <c r="A54" s="2"/>
      <c r="B54" s="2"/>
      <c r="C54" s="36"/>
      <c r="D54" s="55"/>
      <c r="E54" s="21"/>
      <c r="F54" s="7"/>
      <c r="G54" s="7"/>
      <c r="H54" s="7"/>
      <c r="I54" s="67"/>
      <c r="J54" s="62"/>
      <c r="K54" s="64"/>
      <c r="L54" s="64"/>
      <c r="M54" s="64"/>
      <c r="N54" s="64"/>
      <c r="O54" s="64"/>
      <c r="P54" s="64"/>
      <c r="Q54" s="64"/>
      <c r="R54" s="64"/>
      <c r="S54" s="96" t="s">
        <v>30</v>
      </c>
      <c r="T54" s="98"/>
      <c r="U54" s="98"/>
      <c r="V54" s="98"/>
      <c r="W54" s="98"/>
      <c r="X54" s="98"/>
      <c r="Y54" s="41"/>
      <c r="Z54" s="112" t="s">
        <v>38</v>
      </c>
      <c r="AA54" s="112"/>
      <c r="AB54" s="112"/>
      <c r="AC54" s="126"/>
    </row>
    <row r="55" spans="1:34" ht="13.5" customHeight="1">
      <c r="A55" s="2"/>
      <c r="B55" s="2"/>
      <c r="C55" s="36"/>
      <c r="D55" s="55"/>
      <c r="E55" s="21"/>
      <c r="F55" s="7"/>
      <c r="G55" s="7"/>
      <c r="H55" s="7"/>
      <c r="I55" s="67"/>
      <c r="J55" s="73" t="s">
        <v>37</v>
      </c>
      <c r="K55" s="79"/>
      <c r="L55" s="84"/>
      <c r="M55" s="13" t="s">
        <v>34</v>
      </c>
      <c r="N55" s="89"/>
      <c r="O55" s="92"/>
      <c r="P55" s="13" t="s">
        <v>32</v>
      </c>
      <c r="Q55" s="89"/>
      <c r="R55" s="92"/>
      <c r="S55" s="73" t="s">
        <v>37</v>
      </c>
      <c r="T55" s="79"/>
      <c r="U55" s="84"/>
      <c r="V55" s="13" t="s">
        <v>34</v>
      </c>
      <c r="W55" s="101"/>
      <c r="X55" s="104"/>
      <c r="Y55" s="13" t="s">
        <v>32</v>
      </c>
      <c r="Z55" s="40"/>
      <c r="AA55" s="54"/>
      <c r="AB55" s="116" t="s">
        <v>28</v>
      </c>
      <c r="AC55" s="127" t="s">
        <v>5</v>
      </c>
    </row>
    <row r="56" spans="1:34">
      <c r="A56" s="2"/>
      <c r="B56" s="2"/>
      <c r="C56" s="14"/>
      <c r="D56" s="56"/>
      <c r="E56" s="62"/>
      <c r="F56" s="64"/>
      <c r="G56" s="64"/>
      <c r="H56" s="64"/>
      <c r="I56" s="68"/>
      <c r="J56" s="74"/>
      <c r="K56" s="80"/>
      <c r="L56" s="85"/>
      <c r="M56" s="87"/>
      <c r="N56" s="90"/>
      <c r="O56" s="93"/>
      <c r="P56" s="87"/>
      <c r="Q56" s="90"/>
      <c r="R56" s="93"/>
      <c r="S56" s="74"/>
      <c r="T56" s="80"/>
      <c r="U56" s="85"/>
      <c r="V56" s="100"/>
      <c r="W56" s="102"/>
      <c r="X56" s="105"/>
      <c r="Y56" s="14"/>
      <c r="Z56" s="41"/>
      <c r="AA56" s="56"/>
      <c r="AB56" s="117"/>
      <c r="AC56" s="128"/>
    </row>
    <row r="57" spans="1:34">
      <c r="A57" s="2"/>
      <c r="B57" s="2"/>
      <c r="C57" s="37"/>
      <c r="D57" s="57"/>
      <c r="E57" s="43"/>
      <c r="F57" s="33"/>
      <c r="G57" s="33"/>
      <c r="H57" s="33"/>
      <c r="I57" s="69"/>
      <c r="J57" s="75"/>
      <c r="K57" s="81"/>
      <c r="L57" s="86"/>
      <c r="M57" s="75"/>
      <c r="N57" s="81"/>
      <c r="O57" s="94" t="s">
        <v>3</v>
      </c>
      <c r="P57" s="88"/>
      <c r="Q57" s="91"/>
      <c r="R57" s="94" t="s">
        <v>3</v>
      </c>
      <c r="S57" s="75"/>
      <c r="T57" s="81"/>
      <c r="U57" s="86"/>
      <c r="V57" s="75"/>
      <c r="W57" s="81"/>
      <c r="X57" s="94" t="s">
        <v>3</v>
      </c>
      <c r="Y57" s="88"/>
      <c r="Z57" s="91"/>
      <c r="AA57" s="94" t="s">
        <v>3</v>
      </c>
      <c r="AB57" s="12"/>
      <c r="AC57" s="58"/>
    </row>
    <row r="58" spans="1:34">
      <c r="A58" s="2"/>
      <c r="B58" s="2"/>
      <c r="C58" s="37"/>
      <c r="D58" s="57"/>
      <c r="E58" s="43"/>
      <c r="F58" s="33"/>
      <c r="G58" s="33"/>
      <c r="H58" s="33"/>
      <c r="I58" s="69"/>
      <c r="J58" s="75"/>
      <c r="K58" s="81"/>
      <c r="L58" s="86"/>
      <c r="M58" s="75"/>
      <c r="N58" s="81"/>
      <c r="O58" s="94" t="s">
        <v>3</v>
      </c>
      <c r="P58" s="88"/>
      <c r="Q58" s="91"/>
      <c r="R58" s="94" t="s">
        <v>3</v>
      </c>
      <c r="S58" s="75"/>
      <c r="T58" s="81"/>
      <c r="U58" s="86"/>
      <c r="V58" s="75"/>
      <c r="W58" s="81"/>
      <c r="X58" s="94" t="s">
        <v>3</v>
      </c>
      <c r="Y58" s="88"/>
      <c r="Z58" s="91"/>
      <c r="AA58" s="94" t="s">
        <v>3</v>
      </c>
      <c r="AB58" s="12"/>
      <c r="AC58" s="58"/>
    </row>
    <row r="59" spans="1:34">
      <c r="A59" s="2"/>
      <c r="B59" s="2"/>
      <c r="C59" s="37"/>
      <c r="D59" s="57"/>
      <c r="E59" s="43"/>
      <c r="F59" s="33"/>
      <c r="G59" s="33"/>
      <c r="H59" s="33"/>
      <c r="I59" s="69"/>
      <c r="J59" s="76"/>
      <c r="K59" s="82"/>
      <c r="L59" s="57"/>
      <c r="M59" s="88"/>
      <c r="N59" s="91"/>
      <c r="O59" s="94" t="s">
        <v>3</v>
      </c>
      <c r="P59" s="88"/>
      <c r="Q59" s="91"/>
      <c r="R59" s="94" t="s">
        <v>3</v>
      </c>
      <c r="S59" s="75"/>
      <c r="T59" s="81"/>
      <c r="U59" s="86"/>
      <c r="V59" s="88"/>
      <c r="W59" s="91"/>
      <c r="X59" s="94" t="s">
        <v>3</v>
      </c>
      <c r="Y59" s="88"/>
      <c r="Z59" s="91"/>
      <c r="AA59" s="94" t="s">
        <v>3</v>
      </c>
      <c r="AB59" s="12"/>
      <c r="AC59" s="58"/>
    </row>
    <row r="60" spans="1:34">
      <c r="A60" s="2"/>
      <c r="B60" s="2"/>
      <c r="C60" s="37"/>
      <c r="D60" s="57"/>
      <c r="E60" s="43"/>
      <c r="F60" s="33"/>
      <c r="G60" s="33"/>
      <c r="H60" s="33"/>
      <c r="I60" s="69"/>
      <c r="J60" s="75"/>
      <c r="K60" s="81"/>
      <c r="L60" s="86"/>
      <c r="M60" s="75"/>
      <c r="N60" s="81"/>
      <c r="O60" s="94" t="s">
        <v>3</v>
      </c>
      <c r="P60" s="88"/>
      <c r="Q60" s="91"/>
      <c r="R60" s="94" t="s">
        <v>3</v>
      </c>
      <c r="S60" s="75"/>
      <c r="T60" s="81"/>
      <c r="U60" s="86"/>
      <c r="V60" s="75"/>
      <c r="W60" s="81"/>
      <c r="X60" s="94" t="s">
        <v>3</v>
      </c>
      <c r="Y60" s="75"/>
      <c r="Z60" s="81"/>
      <c r="AA60" s="94" t="s">
        <v>3</v>
      </c>
      <c r="AB60" s="12"/>
      <c r="AC60" s="58"/>
    </row>
    <row r="61" spans="1:34">
      <c r="A61" s="2"/>
      <c r="B61" s="2"/>
      <c r="C61" s="37"/>
      <c r="D61" s="57"/>
      <c r="E61" s="43"/>
      <c r="F61" s="33"/>
      <c r="G61" s="33"/>
      <c r="H61" s="33"/>
      <c r="I61" s="69"/>
      <c r="J61" s="75"/>
      <c r="K61" s="81"/>
      <c r="L61" s="86"/>
      <c r="M61" s="88"/>
      <c r="N61" s="91"/>
      <c r="O61" s="94" t="s">
        <v>3</v>
      </c>
      <c r="P61" s="88"/>
      <c r="Q61" s="91"/>
      <c r="R61" s="94" t="s">
        <v>3</v>
      </c>
      <c r="S61" s="75"/>
      <c r="T61" s="81"/>
      <c r="U61" s="86"/>
      <c r="V61" s="88"/>
      <c r="W61" s="91"/>
      <c r="X61" s="94" t="s">
        <v>3</v>
      </c>
      <c r="Y61" s="75"/>
      <c r="Z61" s="81"/>
      <c r="AA61" s="94" t="s">
        <v>3</v>
      </c>
      <c r="AB61" s="12"/>
      <c r="AC61" s="58"/>
    </row>
    <row r="62" spans="1:34">
      <c r="A62" s="2"/>
      <c r="B62" s="2"/>
      <c r="C62" s="37"/>
      <c r="D62" s="57"/>
      <c r="E62" s="43"/>
      <c r="F62" s="33"/>
      <c r="G62" s="33"/>
      <c r="H62" s="33"/>
      <c r="I62" s="69"/>
      <c r="J62" s="76"/>
      <c r="K62" s="82"/>
      <c r="L62" s="57"/>
      <c r="M62" s="75"/>
      <c r="N62" s="81"/>
      <c r="O62" s="94" t="s">
        <v>3</v>
      </c>
      <c r="P62" s="88"/>
      <c r="Q62" s="91"/>
      <c r="R62" s="94" t="s">
        <v>3</v>
      </c>
      <c r="S62" s="76"/>
      <c r="T62" s="82"/>
      <c r="U62" s="57"/>
      <c r="V62" s="75"/>
      <c r="W62" s="81"/>
      <c r="X62" s="94" t="s">
        <v>3</v>
      </c>
      <c r="Y62" s="88"/>
      <c r="Z62" s="91"/>
      <c r="AA62" s="94" t="s">
        <v>3</v>
      </c>
      <c r="AB62" s="12"/>
      <c r="AC62" s="58"/>
    </row>
    <row r="63" spans="1:34">
      <c r="A63" s="2"/>
      <c r="B63" s="2"/>
      <c r="C63" s="37"/>
      <c r="D63" s="57"/>
      <c r="E63" s="43"/>
      <c r="F63" s="33"/>
      <c r="G63" s="33"/>
      <c r="H63" s="33"/>
      <c r="I63" s="69"/>
      <c r="J63" s="76"/>
      <c r="K63" s="82"/>
      <c r="L63" s="57"/>
      <c r="M63" s="88"/>
      <c r="N63" s="91"/>
      <c r="O63" s="94" t="s">
        <v>3</v>
      </c>
      <c r="P63" s="88"/>
      <c r="Q63" s="91"/>
      <c r="R63" s="94" t="s">
        <v>3</v>
      </c>
      <c r="S63" s="76"/>
      <c r="T63" s="82"/>
      <c r="U63" s="57"/>
      <c r="V63" s="88"/>
      <c r="W63" s="91"/>
      <c r="X63" s="94" t="s">
        <v>3</v>
      </c>
      <c r="Y63" s="75"/>
      <c r="Z63" s="81"/>
      <c r="AA63" s="94" t="s">
        <v>3</v>
      </c>
      <c r="AB63" s="12"/>
      <c r="AC63" s="58"/>
    </row>
    <row r="64" spans="1:34">
      <c r="A64" s="2"/>
      <c r="B64" s="2"/>
      <c r="C64" s="37"/>
      <c r="D64" s="57"/>
      <c r="E64" s="43"/>
      <c r="F64" s="33"/>
      <c r="G64" s="33"/>
      <c r="H64" s="33"/>
      <c r="I64" s="69"/>
      <c r="J64" s="76"/>
      <c r="K64" s="82"/>
      <c r="L64" s="57"/>
      <c r="M64" s="88"/>
      <c r="N64" s="91"/>
      <c r="O64" s="94" t="s">
        <v>3</v>
      </c>
      <c r="P64" s="88"/>
      <c r="Q64" s="91"/>
      <c r="R64" s="94" t="s">
        <v>3</v>
      </c>
      <c r="S64" s="76"/>
      <c r="T64" s="82"/>
      <c r="U64" s="57"/>
      <c r="V64" s="88"/>
      <c r="W64" s="91"/>
      <c r="X64" s="94" t="s">
        <v>3</v>
      </c>
      <c r="Y64" s="75"/>
      <c r="Z64" s="81"/>
      <c r="AA64" s="94" t="s">
        <v>3</v>
      </c>
      <c r="AB64" s="12"/>
      <c r="AC64" s="58"/>
    </row>
    <row r="65" spans="1:29">
      <c r="A65" s="2"/>
      <c r="B65" s="2"/>
      <c r="C65" s="37"/>
      <c r="D65" s="57"/>
      <c r="E65" s="43"/>
      <c r="F65" s="33"/>
      <c r="G65" s="33"/>
      <c r="H65" s="33"/>
      <c r="I65" s="69"/>
      <c r="J65" s="76"/>
      <c r="K65" s="82"/>
      <c r="L65" s="57"/>
      <c r="M65" s="75"/>
      <c r="N65" s="81"/>
      <c r="O65" s="94" t="s">
        <v>3</v>
      </c>
      <c r="P65" s="88"/>
      <c r="Q65" s="91"/>
      <c r="R65" s="94" t="s">
        <v>3</v>
      </c>
      <c r="S65" s="76"/>
      <c r="T65" s="82"/>
      <c r="U65" s="57"/>
      <c r="V65" s="75"/>
      <c r="W65" s="81"/>
      <c r="X65" s="94" t="s">
        <v>3</v>
      </c>
      <c r="Y65" s="3"/>
      <c r="Z65" s="6"/>
      <c r="AA65" s="94" t="s">
        <v>3</v>
      </c>
      <c r="AB65" s="12"/>
      <c r="AC65" s="86"/>
    </row>
    <row r="66" spans="1:29">
      <c r="A66" s="2"/>
      <c r="B66" s="2"/>
      <c r="C66" s="37"/>
      <c r="D66" s="57"/>
      <c r="E66" s="43"/>
      <c r="F66" s="33"/>
      <c r="G66" s="33"/>
      <c r="H66" s="33"/>
      <c r="I66" s="69"/>
      <c r="J66" s="76"/>
      <c r="K66" s="82"/>
      <c r="L66" s="57"/>
      <c r="M66" s="88"/>
      <c r="N66" s="91"/>
      <c r="O66" s="94" t="s">
        <v>3</v>
      </c>
      <c r="P66" s="88"/>
      <c r="Q66" s="91"/>
      <c r="R66" s="94" t="s">
        <v>3</v>
      </c>
      <c r="S66" s="76"/>
      <c r="T66" s="82"/>
      <c r="U66" s="57"/>
      <c r="V66" s="75"/>
      <c r="W66" s="81"/>
      <c r="X66" s="94" t="s">
        <v>3</v>
      </c>
      <c r="Y66" s="3"/>
      <c r="Z66" s="6"/>
      <c r="AA66" s="94" t="s">
        <v>3</v>
      </c>
      <c r="AB66" s="12"/>
      <c r="AC66" s="86"/>
    </row>
    <row r="67" spans="1:29">
      <c r="A67" s="2"/>
      <c r="B67" s="2"/>
      <c r="C67" s="37"/>
      <c r="D67" s="57"/>
      <c r="E67" s="43"/>
      <c r="F67" s="33"/>
      <c r="G67" s="33"/>
      <c r="H67" s="33"/>
      <c r="I67" s="69"/>
      <c r="J67" s="76"/>
      <c r="K67" s="82"/>
      <c r="L67" s="57"/>
      <c r="M67" s="88"/>
      <c r="N67" s="91"/>
      <c r="O67" s="94" t="s">
        <v>3</v>
      </c>
      <c r="P67" s="88"/>
      <c r="Q67" s="91"/>
      <c r="R67" s="94" t="s">
        <v>3</v>
      </c>
      <c r="S67" s="76"/>
      <c r="T67" s="82"/>
      <c r="U67" s="57"/>
      <c r="V67" s="75"/>
      <c r="W67" s="81"/>
      <c r="X67" s="94" t="s">
        <v>3</v>
      </c>
      <c r="Y67" s="3"/>
      <c r="Z67" s="6"/>
      <c r="AA67" s="94" t="s">
        <v>3</v>
      </c>
      <c r="AB67" s="12"/>
      <c r="AC67" s="86"/>
    </row>
    <row r="68" spans="1:29">
      <c r="A68" s="2"/>
      <c r="B68" s="2"/>
      <c r="C68" s="37"/>
      <c r="D68" s="57"/>
      <c r="E68" s="43"/>
      <c r="F68" s="33"/>
      <c r="G68" s="33"/>
      <c r="H68" s="33"/>
      <c r="I68" s="69"/>
      <c r="J68" s="76"/>
      <c r="K68" s="82"/>
      <c r="L68" s="57"/>
      <c r="M68" s="88"/>
      <c r="N68" s="91"/>
      <c r="O68" s="94" t="s">
        <v>3</v>
      </c>
      <c r="P68" s="88"/>
      <c r="Q68" s="91"/>
      <c r="R68" s="94" t="s">
        <v>3</v>
      </c>
      <c r="S68" s="76"/>
      <c r="T68" s="82"/>
      <c r="U68" s="57"/>
      <c r="V68" s="75"/>
      <c r="W68" s="81"/>
      <c r="X68" s="94" t="s">
        <v>3</v>
      </c>
      <c r="Y68" s="3"/>
      <c r="Z68" s="6"/>
      <c r="AA68" s="94" t="s">
        <v>3</v>
      </c>
      <c r="AB68" s="12"/>
      <c r="AC68" s="86"/>
    </row>
    <row r="69" spans="1:29">
      <c r="A69" s="2"/>
      <c r="B69" s="2"/>
      <c r="C69" s="37"/>
      <c r="D69" s="57"/>
      <c r="E69" s="43"/>
      <c r="F69" s="33"/>
      <c r="G69" s="33"/>
      <c r="H69" s="33"/>
      <c r="I69" s="69"/>
      <c r="J69" s="76"/>
      <c r="K69" s="82"/>
      <c r="L69" s="57"/>
      <c r="M69" s="88"/>
      <c r="N69" s="91"/>
      <c r="O69" s="94" t="s">
        <v>3</v>
      </c>
      <c r="P69" s="88"/>
      <c r="Q69" s="91"/>
      <c r="R69" s="94" t="s">
        <v>3</v>
      </c>
      <c r="S69" s="76"/>
      <c r="T69" s="82"/>
      <c r="U69" s="57"/>
      <c r="V69" s="75"/>
      <c r="W69" s="81"/>
      <c r="X69" s="94" t="s">
        <v>3</v>
      </c>
      <c r="Y69" s="3"/>
      <c r="Z69" s="6"/>
      <c r="AA69" s="94" t="s">
        <v>3</v>
      </c>
      <c r="AB69" s="12"/>
      <c r="AC69" s="86"/>
    </row>
    <row r="70" spans="1:29">
      <c r="A70" s="2"/>
      <c r="B70" s="2"/>
      <c r="C70" s="37"/>
      <c r="D70" s="57"/>
      <c r="E70" s="43"/>
      <c r="F70" s="33"/>
      <c r="G70" s="33"/>
      <c r="H70" s="33"/>
      <c r="I70" s="69"/>
      <c r="J70" s="76"/>
      <c r="K70" s="82"/>
      <c r="L70" s="57"/>
      <c r="M70" s="88"/>
      <c r="N70" s="91"/>
      <c r="O70" s="94" t="s">
        <v>3</v>
      </c>
      <c r="P70" s="88"/>
      <c r="Q70" s="91"/>
      <c r="R70" s="94" t="s">
        <v>3</v>
      </c>
      <c r="S70" s="76"/>
      <c r="T70" s="82"/>
      <c r="U70" s="57"/>
      <c r="V70" s="75"/>
      <c r="W70" s="81"/>
      <c r="X70" s="94" t="s">
        <v>3</v>
      </c>
      <c r="Y70" s="3"/>
      <c r="Z70" s="6"/>
      <c r="AA70" s="94" t="s">
        <v>3</v>
      </c>
      <c r="AB70" s="12"/>
      <c r="AC70" s="86"/>
    </row>
    <row r="71" spans="1:29">
      <c r="A71" s="2"/>
      <c r="B71" s="2"/>
      <c r="C71" s="37"/>
      <c r="D71" s="57"/>
      <c r="E71" s="43"/>
      <c r="F71" s="33"/>
      <c r="G71" s="33"/>
      <c r="H71" s="33"/>
      <c r="I71" s="69"/>
      <c r="J71" s="76"/>
      <c r="K71" s="82"/>
      <c r="L71" s="57"/>
      <c r="M71" s="88"/>
      <c r="N71" s="91"/>
      <c r="O71" s="94" t="s">
        <v>3</v>
      </c>
      <c r="P71" s="88"/>
      <c r="Q71" s="91"/>
      <c r="R71" s="94" t="s">
        <v>3</v>
      </c>
      <c r="S71" s="76"/>
      <c r="T71" s="82"/>
      <c r="U71" s="57"/>
      <c r="V71" s="88"/>
      <c r="W71" s="91"/>
      <c r="X71" s="94" t="s">
        <v>3</v>
      </c>
      <c r="Y71" s="3"/>
      <c r="Z71" s="6"/>
      <c r="AA71" s="94" t="s">
        <v>3</v>
      </c>
      <c r="AB71" s="12"/>
      <c r="AC71" s="86"/>
    </row>
    <row r="72" spans="1:29">
      <c r="A72" s="2"/>
      <c r="B72" s="2"/>
      <c r="C72" s="3" t="s">
        <v>25</v>
      </c>
      <c r="D72" s="58"/>
      <c r="E72" s="3" t="str">
        <f>COUNTA(E57:I70)&amp;"経営体"</f>
        <v>0経営体</v>
      </c>
      <c r="F72" s="6"/>
      <c r="G72" s="6"/>
      <c r="H72" s="6"/>
      <c r="I72" s="58"/>
      <c r="J72" s="75"/>
      <c r="K72" s="81"/>
      <c r="L72" s="86"/>
      <c r="M72" s="75">
        <f>SUM(M57:N71)</f>
        <v>0</v>
      </c>
      <c r="N72" s="81"/>
      <c r="O72" s="94" t="s">
        <v>3</v>
      </c>
      <c r="P72" s="88">
        <f>SUM(P57:Q71)</f>
        <v>0</v>
      </c>
      <c r="Q72" s="91"/>
      <c r="R72" s="94" t="s">
        <v>3</v>
      </c>
      <c r="S72" s="75"/>
      <c r="T72" s="81"/>
      <c r="U72" s="86"/>
      <c r="V72" s="75">
        <f>SUM(V57:W71)</f>
        <v>0</v>
      </c>
      <c r="W72" s="81"/>
      <c r="X72" s="94" t="s">
        <v>3</v>
      </c>
      <c r="Y72" s="75">
        <f>SUM(Y57:Y71)</f>
        <v>0</v>
      </c>
      <c r="Z72" s="81"/>
      <c r="AA72" s="94" t="s">
        <v>3</v>
      </c>
      <c r="AB72" s="12"/>
      <c r="AC72" s="86"/>
    </row>
    <row r="73" spans="1:29" ht="124.5" customHeight="1">
      <c r="A73" s="2"/>
      <c r="B73" s="2"/>
      <c r="C73" s="38" t="s">
        <v>20</v>
      </c>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ht="19.7" customHeight="1">
      <c r="A74" s="2"/>
      <c r="B74" s="2" t="s">
        <v>24</v>
      </c>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3.5" customHeight="1">
      <c r="A75" s="2"/>
      <c r="B75" s="2"/>
      <c r="C75" s="13" t="s">
        <v>23</v>
      </c>
      <c r="D75" s="54"/>
      <c r="E75" s="13" t="s">
        <v>7</v>
      </c>
      <c r="F75" s="40"/>
      <c r="G75" s="40"/>
      <c r="H75" s="40"/>
      <c r="I75" s="54"/>
      <c r="J75" s="73" t="s">
        <v>6</v>
      </c>
      <c r="K75" s="79"/>
      <c r="L75" s="79"/>
      <c r="M75" s="79"/>
      <c r="N75" s="79"/>
      <c r="O75" s="79"/>
      <c r="P75" s="79"/>
      <c r="Q75" s="79"/>
      <c r="R75" s="84"/>
      <c r="S75" s="97" t="s">
        <v>18</v>
      </c>
      <c r="T75" s="97"/>
      <c r="U75" s="97"/>
      <c r="V75" s="97"/>
      <c r="W75" s="97"/>
      <c r="X75" s="97"/>
    </row>
    <row r="76" spans="1:29">
      <c r="A76" s="2"/>
      <c r="B76" s="2"/>
      <c r="C76" s="14"/>
      <c r="D76" s="56"/>
      <c r="E76" s="14"/>
      <c r="F76" s="41"/>
      <c r="G76" s="41"/>
      <c r="H76" s="41"/>
      <c r="I76" s="56"/>
      <c r="J76" s="74"/>
      <c r="K76" s="80"/>
      <c r="L76" s="80"/>
      <c r="M76" s="80"/>
      <c r="N76" s="80"/>
      <c r="O76" s="80"/>
      <c r="P76" s="80"/>
      <c r="Q76" s="80"/>
      <c r="R76" s="85"/>
      <c r="S76" s="97"/>
      <c r="T76" s="97"/>
      <c r="U76" s="97"/>
      <c r="V76" s="97"/>
      <c r="W76" s="97"/>
      <c r="X76" s="97"/>
    </row>
    <row r="77" spans="1:29">
      <c r="A77" s="2"/>
      <c r="B77" s="2"/>
      <c r="C77" s="37"/>
      <c r="D77" s="57"/>
      <c r="E77" s="43"/>
      <c r="F77" s="33"/>
      <c r="G77" s="33"/>
      <c r="H77" s="33"/>
      <c r="I77" s="69"/>
      <c r="J77" s="3"/>
      <c r="K77" s="6"/>
      <c r="L77" s="6"/>
      <c r="M77" s="6"/>
      <c r="N77" s="6"/>
      <c r="O77" s="6"/>
      <c r="P77" s="6"/>
      <c r="Q77" s="6"/>
      <c r="R77" s="58"/>
      <c r="S77" s="12"/>
      <c r="T77" s="12"/>
      <c r="U77" s="12"/>
      <c r="V77" s="12"/>
      <c r="W77" s="12"/>
      <c r="X77" s="12"/>
    </row>
    <row r="78" spans="1:29">
      <c r="A78" s="2"/>
      <c r="B78" s="2"/>
      <c r="C78" s="37"/>
      <c r="D78" s="57"/>
      <c r="E78" s="43"/>
      <c r="F78" s="33"/>
      <c r="G78" s="33"/>
      <c r="H78" s="33"/>
      <c r="I78" s="69"/>
      <c r="J78" s="3"/>
      <c r="K78" s="6"/>
      <c r="L78" s="6"/>
      <c r="M78" s="6"/>
      <c r="N78" s="6"/>
      <c r="O78" s="6"/>
      <c r="P78" s="6"/>
      <c r="Q78" s="6"/>
      <c r="R78" s="58"/>
      <c r="S78" s="12"/>
      <c r="T78" s="12"/>
      <c r="U78" s="12"/>
      <c r="V78" s="12"/>
      <c r="W78" s="12"/>
      <c r="X78" s="12"/>
    </row>
    <row r="79" spans="1:29">
      <c r="A79" s="2"/>
      <c r="B79" s="2"/>
      <c r="C79" s="37"/>
      <c r="D79" s="57"/>
      <c r="E79" s="43"/>
      <c r="F79" s="33"/>
      <c r="G79" s="33"/>
      <c r="H79" s="33"/>
      <c r="I79" s="69"/>
      <c r="J79" s="3"/>
      <c r="K79" s="6"/>
      <c r="L79" s="6"/>
      <c r="M79" s="6"/>
      <c r="N79" s="6"/>
      <c r="O79" s="6"/>
      <c r="P79" s="6"/>
      <c r="Q79" s="6"/>
      <c r="R79" s="58"/>
      <c r="S79" s="12"/>
      <c r="T79" s="12"/>
      <c r="U79" s="12"/>
      <c r="V79" s="12"/>
      <c r="W79" s="12"/>
      <c r="X79" s="12"/>
    </row>
    <row r="80" spans="1:29">
      <c r="A80" s="2"/>
      <c r="B80" s="2"/>
      <c r="C80" s="37"/>
      <c r="D80" s="59"/>
      <c r="E80" s="43"/>
      <c r="F80" s="33"/>
      <c r="G80" s="33"/>
      <c r="H80" s="33"/>
      <c r="I80" s="69"/>
      <c r="J80" s="3"/>
      <c r="K80" s="6"/>
      <c r="L80" s="6"/>
      <c r="M80" s="6"/>
      <c r="N80" s="6"/>
      <c r="O80" s="6"/>
      <c r="P80" s="6"/>
      <c r="Q80" s="6"/>
      <c r="R80" s="58"/>
      <c r="S80" s="3"/>
      <c r="T80" s="6"/>
      <c r="U80" s="6"/>
      <c r="V80" s="6"/>
      <c r="W80" s="6"/>
      <c r="X80" s="58"/>
    </row>
    <row r="81" spans="1:29">
      <c r="A81" s="2"/>
      <c r="B81" s="2"/>
      <c r="C81" s="37"/>
      <c r="D81" s="57"/>
      <c r="E81" s="43"/>
      <c r="F81" s="33"/>
      <c r="G81" s="33"/>
      <c r="H81" s="33"/>
      <c r="I81" s="69"/>
      <c r="J81" s="3"/>
      <c r="K81" s="6"/>
      <c r="L81" s="6"/>
      <c r="M81" s="6"/>
      <c r="N81" s="6"/>
      <c r="O81" s="6"/>
      <c r="P81" s="6"/>
      <c r="Q81" s="6"/>
      <c r="R81" s="58"/>
      <c r="S81" s="12"/>
      <c r="T81" s="12"/>
      <c r="U81" s="12"/>
      <c r="V81" s="12"/>
      <c r="W81" s="12"/>
      <c r="X81" s="12"/>
    </row>
    <row r="82" spans="1:29">
      <c r="A82" s="2"/>
      <c r="B82" s="2"/>
      <c r="C82" s="37"/>
      <c r="D82" s="57"/>
      <c r="E82" s="43"/>
      <c r="F82" s="33"/>
      <c r="G82" s="33"/>
      <c r="H82" s="33"/>
      <c r="I82" s="69"/>
      <c r="J82" s="3"/>
      <c r="K82" s="6"/>
      <c r="L82" s="6"/>
      <c r="M82" s="6"/>
      <c r="N82" s="6"/>
      <c r="O82" s="6"/>
      <c r="P82" s="6"/>
      <c r="Q82" s="6"/>
      <c r="R82" s="58"/>
      <c r="S82" s="12"/>
      <c r="T82" s="12"/>
      <c r="U82" s="12"/>
      <c r="V82" s="12"/>
      <c r="W82" s="12"/>
      <c r="X82" s="12"/>
    </row>
    <row r="83" spans="1:29">
      <c r="A83" s="2"/>
      <c r="B83" s="2"/>
      <c r="C83" s="37"/>
      <c r="D83" s="57"/>
      <c r="E83" s="43"/>
      <c r="F83" s="33"/>
      <c r="G83" s="33"/>
      <c r="H83" s="33"/>
      <c r="I83" s="69"/>
      <c r="J83" s="3"/>
      <c r="K83" s="6"/>
      <c r="L83" s="6"/>
      <c r="M83" s="6"/>
      <c r="N83" s="6"/>
      <c r="O83" s="6"/>
      <c r="P83" s="6"/>
      <c r="Q83" s="6"/>
      <c r="R83" s="58"/>
      <c r="S83" s="12"/>
      <c r="T83" s="12"/>
      <c r="U83" s="12"/>
      <c r="V83" s="12"/>
      <c r="W83" s="12"/>
      <c r="X83" s="12"/>
    </row>
    <row r="84" spans="1:29">
      <c r="A84" s="2"/>
      <c r="B84" s="2"/>
      <c r="C84" s="37"/>
      <c r="D84" s="57"/>
      <c r="E84" s="43"/>
      <c r="F84" s="33"/>
      <c r="G84" s="33"/>
      <c r="H84" s="33"/>
      <c r="I84" s="69"/>
      <c r="J84" s="3"/>
      <c r="K84" s="6"/>
      <c r="L84" s="6"/>
      <c r="M84" s="6"/>
      <c r="N84" s="6"/>
      <c r="O84" s="6"/>
      <c r="P84" s="6"/>
      <c r="Q84" s="6"/>
      <c r="R84" s="58"/>
      <c r="S84" s="12"/>
      <c r="T84" s="12"/>
      <c r="U84" s="12"/>
      <c r="V84" s="12"/>
      <c r="W84" s="12"/>
      <c r="X84" s="12"/>
    </row>
    <row r="85" spans="1:29">
      <c r="A85" s="2"/>
      <c r="B85" s="2"/>
      <c r="C85" s="37"/>
      <c r="D85" s="57"/>
      <c r="E85" s="43"/>
      <c r="F85" s="33"/>
      <c r="G85" s="33"/>
      <c r="H85" s="33"/>
      <c r="I85" s="69"/>
      <c r="J85" s="3"/>
      <c r="K85" s="6"/>
      <c r="L85" s="6"/>
      <c r="M85" s="6"/>
      <c r="N85" s="6"/>
      <c r="O85" s="6"/>
      <c r="P85" s="6"/>
      <c r="Q85" s="6"/>
      <c r="R85" s="58"/>
      <c r="S85" s="12"/>
      <c r="T85" s="12"/>
      <c r="U85" s="12"/>
      <c r="V85" s="12"/>
      <c r="W85" s="12"/>
      <c r="X85" s="12"/>
    </row>
    <row r="86" spans="1:29">
      <c r="A86" s="2"/>
      <c r="B86" s="2"/>
      <c r="C86" s="37"/>
      <c r="D86" s="57"/>
      <c r="E86" s="43"/>
      <c r="F86" s="33"/>
      <c r="G86" s="33"/>
      <c r="H86" s="33"/>
      <c r="I86" s="69"/>
      <c r="J86" s="3"/>
      <c r="K86" s="6"/>
      <c r="L86" s="6"/>
      <c r="M86" s="6"/>
      <c r="N86" s="6"/>
      <c r="O86" s="6"/>
      <c r="P86" s="6"/>
      <c r="Q86" s="6"/>
      <c r="R86" s="58"/>
      <c r="S86" s="12"/>
      <c r="T86" s="12"/>
      <c r="U86" s="12"/>
      <c r="V86" s="12"/>
      <c r="W86" s="12"/>
      <c r="X86" s="12"/>
    </row>
    <row r="87" spans="1:29" ht="19.7"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30.4" customHeight="1">
      <c r="A88" s="2"/>
      <c r="B88" s="2" t="s">
        <v>15</v>
      </c>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90" spans="1:29" ht="18.75" customHeight="1">
      <c r="A90" s="2"/>
      <c r="B90" s="9" t="s">
        <v>8</v>
      </c>
      <c r="C90" s="1"/>
      <c r="D90" s="60"/>
      <c r="E90" s="41"/>
      <c r="F90" s="41"/>
      <c r="G90" s="41"/>
      <c r="H90" s="41"/>
      <c r="I90" s="41"/>
      <c r="J90" s="77"/>
      <c r="K90" s="77"/>
      <c r="L90" s="77"/>
      <c r="M90" s="77"/>
      <c r="N90" s="77"/>
      <c r="O90" s="77"/>
      <c r="P90" s="77"/>
      <c r="Q90" s="77"/>
      <c r="R90" s="77"/>
      <c r="S90" s="77"/>
      <c r="T90" s="77"/>
      <c r="U90" s="99"/>
      <c r="V90" s="99"/>
      <c r="W90" s="99"/>
      <c r="X90" s="99"/>
      <c r="Y90" s="99"/>
      <c r="Z90" s="99"/>
      <c r="AA90" s="99"/>
      <c r="AB90" s="99"/>
      <c r="AC90" s="99"/>
    </row>
    <row r="91" spans="1:29" ht="22.5" customHeight="1">
      <c r="A91" s="2"/>
      <c r="B91" s="7"/>
      <c r="C91" s="3" t="s">
        <v>12</v>
      </c>
      <c r="D91" s="6"/>
      <c r="E91" s="6"/>
      <c r="F91" s="6"/>
      <c r="G91" s="6"/>
      <c r="H91" s="6"/>
      <c r="I91" s="58"/>
      <c r="J91" s="3"/>
      <c r="K91" s="6"/>
      <c r="L91" s="6"/>
      <c r="M91" s="6"/>
      <c r="N91" s="3" t="s">
        <v>2</v>
      </c>
      <c r="O91" s="6"/>
      <c r="P91" s="6"/>
      <c r="Q91" s="6"/>
      <c r="R91" s="6"/>
      <c r="S91" s="6"/>
      <c r="T91" s="58"/>
      <c r="U91" s="3"/>
      <c r="V91" s="6"/>
      <c r="W91" s="6"/>
      <c r="X91" s="106" t="str">
        <f>IF(J91="","",U91/J91)</f>
        <v/>
      </c>
      <c r="Y91" s="106"/>
      <c r="Z91" s="113"/>
      <c r="AA91" s="115"/>
    </row>
    <row r="92" spans="1:29" ht="44.25" customHeight="1">
      <c r="A92" s="2"/>
      <c r="B92" s="2"/>
      <c r="C92" s="39" t="s">
        <v>1</v>
      </c>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row>
    <row r="93" spans="1:29" ht="103.5" customHeight="1">
      <c r="A93" s="2"/>
      <c r="B93" s="10" t="s">
        <v>0</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sheetData>
  <mergeCells count="255">
    <mergeCell ref="A1:F1"/>
    <mergeCell ref="C2:AC2"/>
    <mergeCell ref="C3:I3"/>
    <mergeCell ref="J3:AC3"/>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V48"/>
    <mergeCell ref="X48:Z48"/>
    <mergeCell ref="AB48:AC48"/>
    <mergeCell ref="D49:I49"/>
    <mergeCell ref="K49:P49"/>
    <mergeCell ref="R49:V49"/>
    <mergeCell ref="X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M61:N61"/>
    <mergeCell ref="P61:Q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E68:I68"/>
    <mergeCell ref="J68:L68"/>
    <mergeCell ref="M68:N68"/>
    <mergeCell ref="P68:Q68"/>
    <mergeCell ref="S68:U68"/>
    <mergeCell ref="V68:W68"/>
    <mergeCell ref="Y68:Z68"/>
    <mergeCell ref="C69:D69"/>
    <mergeCell ref="E69:I69"/>
    <mergeCell ref="J69:L69"/>
    <mergeCell ref="M69:N69"/>
    <mergeCell ref="P69:Q69"/>
    <mergeCell ref="S69:U69"/>
    <mergeCell ref="V69:W69"/>
    <mergeCell ref="Y69:Z69"/>
    <mergeCell ref="C70:D70"/>
    <mergeCell ref="E70:I70"/>
    <mergeCell ref="J70:L70"/>
    <mergeCell ref="M70:N70"/>
    <mergeCell ref="P70:Q70"/>
    <mergeCell ref="S70:U70"/>
    <mergeCell ref="V70:W70"/>
    <mergeCell ref="Y70:Z70"/>
    <mergeCell ref="C71:D71"/>
    <mergeCell ref="E71:I71"/>
    <mergeCell ref="J71:L71"/>
    <mergeCell ref="M71:N71"/>
    <mergeCell ref="P71:Q71"/>
    <mergeCell ref="S71:U71"/>
    <mergeCell ref="V71:W71"/>
    <mergeCell ref="Y71:Z71"/>
    <mergeCell ref="C72:D72"/>
    <mergeCell ref="E72:I72"/>
    <mergeCell ref="M72:N72"/>
    <mergeCell ref="P72:Q72"/>
    <mergeCell ref="V72:W72"/>
    <mergeCell ref="Y72:Z72"/>
    <mergeCell ref="C73:AC73"/>
    <mergeCell ref="C77:D77"/>
    <mergeCell ref="E77:I77"/>
    <mergeCell ref="J77:R77"/>
    <mergeCell ref="S77:X77"/>
    <mergeCell ref="C78:D78"/>
    <mergeCell ref="E78:I78"/>
    <mergeCell ref="J78:R78"/>
    <mergeCell ref="S78:X78"/>
    <mergeCell ref="C79:D79"/>
    <mergeCell ref="E79:I79"/>
    <mergeCell ref="J79:R79"/>
    <mergeCell ref="S79:X79"/>
    <mergeCell ref="C80:D80"/>
    <mergeCell ref="E80:I80"/>
    <mergeCell ref="J80:R80"/>
    <mergeCell ref="S80:X80"/>
    <mergeCell ref="C81:D81"/>
    <mergeCell ref="E81:I81"/>
    <mergeCell ref="J81:R81"/>
    <mergeCell ref="S81:X81"/>
    <mergeCell ref="C82:D82"/>
    <mergeCell ref="E82:I82"/>
    <mergeCell ref="J82:R82"/>
    <mergeCell ref="S82:X82"/>
    <mergeCell ref="C83:D83"/>
    <mergeCell ref="E83:I83"/>
    <mergeCell ref="J83:R83"/>
    <mergeCell ref="S83:X83"/>
    <mergeCell ref="C84:D84"/>
    <mergeCell ref="E84:I84"/>
    <mergeCell ref="J84:R84"/>
    <mergeCell ref="S84:X84"/>
    <mergeCell ref="C85:D85"/>
    <mergeCell ref="E85:I85"/>
    <mergeCell ref="J85:R85"/>
    <mergeCell ref="S85:X85"/>
    <mergeCell ref="C86:D86"/>
    <mergeCell ref="E86:I86"/>
    <mergeCell ref="J86:R86"/>
    <mergeCell ref="S86:X86"/>
    <mergeCell ref="C91:I91"/>
    <mergeCell ref="J91:M91"/>
    <mergeCell ref="N91:T91"/>
    <mergeCell ref="U91:W91"/>
    <mergeCell ref="X91:Z91"/>
    <mergeCell ref="C92:AC92"/>
    <mergeCell ref="B93:AB93"/>
    <mergeCell ref="C4:I5"/>
    <mergeCell ref="J4:AC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75:D76"/>
    <mergeCell ref="E75:I76"/>
    <mergeCell ref="J75:R76"/>
    <mergeCell ref="S75:X76"/>
  </mergeCells>
  <phoneticPr fontId="4"/>
  <pageMargins left="0.31496062992125984" right="0.31496062992125984" top="0.35433070866141736" bottom="0.19685039370078741" header="0.31496062992125984" footer="0.31496062992125984"/>
  <pageSetup paperSize="9" scale="92" fitToWidth="1" fitToHeight="1" orientation="portrait" usePrinterDefaults="1" r:id="rId1"/>
  <headerFooter differentFirst="1"/>
  <rowBreaks count="2" manualBreakCount="2">
    <brk id="35" max="28" man="1"/>
    <brk id="73"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251"/>
  <sheetViews>
    <sheetView tabSelected="1" topLeftCell="A97" workbookViewId="0">
      <selection activeCell="AE5" sqref="AE5"/>
    </sheetView>
  </sheetViews>
  <sheetFormatPr defaultRowHeight="13.5"/>
  <cols>
    <col min="1" max="1" width="5.75" style="2" customWidth="1"/>
    <col min="2" max="2" width="4.875" style="2" customWidth="1"/>
    <col min="3" max="26" width="3.25" style="2" customWidth="1"/>
    <col min="27" max="27" width="10.625" style="2" customWidth="1"/>
    <col min="28" max="28" width="8.625" style="2" customWidth="1"/>
    <col min="29" max="29" width="4.25" style="2" customWidth="1"/>
    <col min="30" max="16384" width="9" style="2" customWidth="1"/>
  </cols>
  <sheetData>
    <row r="1" spans="1:29" ht="39" customHeight="1">
      <c r="A1" s="2" t="s">
        <v>50</v>
      </c>
    </row>
    <row r="2" spans="1:29" ht="23.25" customHeight="1">
      <c r="B2" s="132" t="s">
        <v>47</v>
      </c>
      <c r="C2" s="138"/>
      <c r="D2" s="132" t="s">
        <v>44</v>
      </c>
      <c r="E2" s="147"/>
      <c r="F2" s="147"/>
      <c r="G2" s="147"/>
      <c r="H2" s="151"/>
      <c r="I2" s="155" t="s">
        <v>42</v>
      </c>
      <c r="J2" s="147"/>
      <c r="K2" s="147"/>
      <c r="L2" s="147"/>
      <c r="M2" s="147"/>
      <c r="N2" s="147"/>
      <c r="O2" s="147"/>
      <c r="P2" s="147"/>
      <c r="Q2" s="147"/>
      <c r="R2" s="132" t="s">
        <v>40</v>
      </c>
      <c r="S2" s="183"/>
      <c r="T2" s="183"/>
      <c r="U2" s="183"/>
      <c r="V2" s="183"/>
      <c r="W2" s="183"/>
      <c r="X2" s="183"/>
      <c r="Y2" s="183"/>
      <c r="Z2" s="183"/>
      <c r="AA2" s="183"/>
      <c r="AB2" s="138"/>
      <c r="AC2" s="8"/>
    </row>
    <row r="3" spans="1:29" ht="23.25" customHeight="1">
      <c r="B3" s="133"/>
      <c r="C3" s="139"/>
      <c r="D3" s="136"/>
      <c r="E3" s="148"/>
      <c r="F3" s="148"/>
      <c r="G3" s="148"/>
      <c r="H3" s="142"/>
      <c r="I3" s="143"/>
      <c r="J3" s="149"/>
      <c r="K3" s="149"/>
      <c r="L3" s="149"/>
      <c r="M3" s="149"/>
      <c r="N3" s="149"/>
      <c r="O3" s="149"/>
      <c r="P3" s="149"/>
      <c r="Q3" s="149"/>
      <c r="R3" s="181" t="s">
        <v>30</v>
      </c>
      <c r="S3" s="184"/>
      <c r="T3" s="184"/>
      <c r="U3" s="184"/>
      <c r="V3" s="184"/>
      <c r="W3" s="184"/>
      <c r="X3" s="190">
        <v>16</v>
      </c>
      <c r="Y3" s="191" t="s">
        <v>38</v>
      </c>
      <c r="Z3" s="191"/>
      <c r="AA3" s="191"/>
      <c r="AB3" s="194"/>
      <c r="AC3" s="8"/>
    </row>
    <row r="4" spans="1:29" ht="23.25" customHeight="1">
      <c r="B4" s="133"/>
      <c r="C4" s="139"/>
      <c r="D4" s="136"/>
      <c r="E4" s="148"/>
      <c r="F4" s="148"/>
      <c r="G4" s="148"/>
      <c r="H4" s="142"/>
      <c r="I4" s="156" t="s">
        <v>37</v>
      </c>
      <c r="J4" s="160"/>
      <c r="K4" s="164"/>
      <c r="L4" s="132" t="s">
        <v>34</v>
      </c>
      <c r="M4" s="173"/>
      <c r="N4" s="178"/>
      <c r="O4" s="132" t="s">
        <v>32</v>
      </c>
      <c r="P4" s="173"/>
      <c r="Q4" s="178"/>
      <c r="R4" s="156" t="s">
        <v>37</v>
      </c>
      <c r="S4" s="160"/>
      <c r="T4" s="164"/>
      <c r="U4" s="132" t="s">
        <v>34</v>
      </c>
      <c r="V4" s="186"/>
      <c r="W4" s="188"/>
      <c r="X4" s="132" t="s">
        <v>32</v>
      </c>
      <c r="Y4" s="183"/>
      <c r="Z4" s="183"/>
      <c r="AA4" s="116" t="s">
        <v>28</v>
      </c>
      <c r="AB4" s="138" t="s">
        <v>5</v>
      </c>
    </row>
    <row r="5" spans="1:29">
      <c r="B5" s="134"/>
      <c r="C5" s="140"/>
      <c r="D5" s="143"/>
      <c r="E5" s="149"/>
      <c r="F5" s="149"/>
      <c r="G5" s="149"/>
      <c r="H5" s="152"/>
      <c r="I5" s="157"/>
      <c r="J5" s="161"/>
      <c r="K5" s="165"/>
      <c r="L5" s="169"/>
      <c r="M5" s="174"/>
      <c r="N5" s="179"/>
      <c r="O5" s="169"/>
      <c r="P5" s="174"/>
      <c r="Q5" s="179"/>
      <c r="R5" s="157"/>
      <c r="S5" s="161"/>
      <c r="T5" s="165"/>
      <c r="U5" s="185"/>
      <c r="V5" s="187"/>
      <c r="W5" s="189"/>
      <c r="X5" s="134"/>
      <c r="Y5" s="190"/>
      <c r="Z5" s="190"/>
      <c r="AA5" s="117"/>
      <c r="AB5" s="140"/>
    </row>
    <row r="6" spans="1:29">
      <c r="A6" s="2">
        <v>1</v>
      </c>
      <c r="B6" s="135" t="s">
        <v>136</v>
      </c>
      <c r="C6" s="141"/>
      <c r="D6" s="144"/>
      <c r="E6" s="89"/>
      <c r="F6" s="89"/>
      <c r="G6" s="89"/>
      <c r="H6" s="92"/>
      <c r="I6" s="158"/>
      <c r="J6" s="162"/>
      <c r="K6" s="166"/>
      <c r="L6" s="170">
        <v>2.2999999999999998</v>
      </c>
      <c r="M6" s="175"/>
      <c r="N6" s="163" t="s">
        <v>3</v>
      </c>
      <c r="O6" s="155"/>
      <c r="P6" s="147"/>
      <c r="Q6" s="178" t="s">
        <v>3</v>
      </c>
      <c r="R6" s="182"/>
      <c r="S6" s="173"/>
      <c r="T6" s="178"/>
      <c r="U6" s="170">
        <v>2.2999999999999998</v>
      </c>
      <c r="V6" s="175"/>
      <c r="W6" s="178" t="s">
        <v>3</v>
      </c>
      <c r="X6" s="155"/>
      <c r="Y6" s="147"/>
      <c r="Z6" s="163" t="s">
        <v>3</v>
      </c>
      <c r="AA6" s="192" t="s">
        <v>326</v>
      </c>
      <c r="AB6" s="167"/>
    </row>
    <row r="7" spans="1:29">
      <c r="A7" s="2">
        <v>2</v>
      </c>
      <c r="B7" s="136" t="s">
        <v>136</v>
      </c>
      <c r="C7" s="142"/>
      <c r="D7" s="145"/>
      <c r="E7" s="2"/>
      <c r="F7" s="2"/>
      <c r="G7" s="2"/>
      <c r="H7" s="153"/>
      <c r="I7" s="159"/>
      <c r="J7" s="163"/>
      <c r="K7" s="167"/>
      <c r="L7" s="171">
        <v>3.e-002</v>
      </c>
      <c r="M7" s="176"/>
      <c r="N7" s="163" t="s">
        <v>3</v>
      </c>
      <c r="O7" s="136"/>
      <c r="P7" s="148"/>
      <c r="Q7" s="167" t="s">
        <v>3</v>
      </c>
      <c r="R7" s="159"/>
      <c r="S7" s="163"/>
      <c r="T7" s="167"/>
      <c r="U7" s="171">
        <v>3.e-002</v>
      </c>
      <c r="V7" s="176"/>
      <c r="W7" s="167" t="s">
        <v>3</v>
      </c>
      <c r="X7" s="136"/>
      <c r="Y7" s="148"/>
      <c r="Z7" s="163" t="s">
        <v>3</v>
      </c>
      <c r="AA7" s="192" t="s">
        <v>13</v>
      </c>
      <c r="AB7" s="167"/>
    </row>
    <row r="8" spans="1:29">
      <c r="A8" s="2">
        <v>3</v>
      </c>
      <c r="B8" s="136" t="s">
        <v>136</v>
      </c>
      <c r="C8" s="142"/>
      <c r="D8" s="145"/>
      <c r="E8" s="2"/>
      <c r="F8" s="2"/>
      <c r="G8" s="2"/>
      <c r="H8" s="153"/>
      <c r="I8" s="159"/>
      <c r="J8" s="163"/>
      <c r="K8" s="167"/>
      <c r="L8" s="171">
        <v>0.16</v>
      </c>
      <c r="M8" s="176"/>
      <c r="N8" s="163" t="s">
        <v>3</v>
      </c>
      <c r="O8" s="136"/>
      <c r="P8" s="148"/>
      <c r="Q8" s="167" t="s">
        <v>3</v>
      </c>
      <c r="R8" s="159"/>
      <c r="S8" s="163"/>
      <c r="T8" s="167"/>
      <c r="U8" s="171">
        <v>0.16</v>
      </c>
      <c r="V8" s="176"/>
      <c r="W8" s="167" t="s">
        <v>3</v>
      </c>
      <c r="X8" s="136"/>
      <c r="Y8" s="148"/>
      <c r="Z8" s="163" t="s">
        <v>3</v>
      </c>
      <c r="AA8" s="192" t="s">
        <v>342</v>
      </c>
      <c r="AB8" s="167"/>
    </row>
    <row r="9" spans="1:29">
      <c r="A9" s="2">
        <v>4</v>
      </c>
      <c r="B9" s="136" t="s">
        <v>134</v>
      </c>
      <c r="C9" s="142"/>
      <c r="D9" s="145"/>
      <c r="E9" s="2"/>
      <c r="F9" s="2"/>
      <c r="G9" s="2"/>
      <c r="H9" s="153"/>
      <c r="I9" s="159"/>
      <c r="J9" s="163"/>
      <c r="K9" s="167"/>
      <c r="L9" s="171">
        <v>0.47</v>
      </c>
      <c r="M9" s="176"/>
      <c r="N9" s="163" t="s">
        <v>3</v>
      </c>
      <c r="O9" s="136"/>
      <c r="P9" s="148"/>
      <c r="Q9" s="167" t="s">
        <v>3</v>
      </c>
      <c r="R9" s="159"/>
      <c r="S9" s="163"/>
      <c r="T9" s="167"/>
      <c r="U9" s="171">
        <v>0.47</v>
      </c>
      <c r="V9" s="176"/>
      <c r="W9" s="167" t="s">
        <v>3</v>
      </c>
      <c r="X9" s="136"/>
      <c r="Y9" s="148"/>
      <c r="Z9" s="163" t="s">
        <v>3</v>
      </c>
      <c r="AA9" s="192" t="s">
        <v>323</v>
      </c>
      <c r="AB9" s="167"/>
    </row>
    <row r="10" spans="1:29">
      <c r="A10" s="2">
        <v>5</v>
      </c>
      <c r="B10" s="136" t="s">
        <v>134</v>
      </c>
      <c r="C10" s="142"/>
      <c r="D10" s="145"/>
      <c r="E10" s="2"/>
      <c r="F10" s="2"/>
      <c r="G10" s="2"/>
      <c r="H10" s="153"/>
      <c r="I10" s="159"/>
      <c r="J10" s="163"/>
      <c r="K10" s="167"/>
      <c r="L10" s="171">
        <v>0.31</v>
      </c>
      <c r="M10" s="176"/>
      <c r="N10" s="163" t="s">
        <v>3</v>
      </c>
      <c r="O10" s="136"/>
      <c r="P10" s="148"/>
      <c r="Q10" s="167" t="s">
        <v>3</v>
      </c>
      <c r="R10" s="159"/>
      <c r="S10" s="163"/>
      <c r="T10" s="167"/>
      <c r="U10" s="171">
        <v>0.31</v>
      </c>
      <c r="V10" s="176"/>
      <c r="W10" s="167" t="s">
        <v>3</v>
      </c>
      <c r="X10" s="136"/>
      <c r="Y10" s="148"/>
      <c r="Z10" s="163" t="s">
        <v>3</v>
      </c>
      <c r="AA10" s="192" t="s">
        <v>341</v>
      </c>
      <c r="AB10" s="167"/>
    </row>
    <row r="11" spans="1:29">
      <c r="A11" s="2">
        <v>6</v>
      </c>
      <c r="B11" s="136" t="s">
        <v>136</v>
      </c>
      <c r="C11" s="142"/>
      <c r="D11" s="145"/>
      <c r="E11" s="2"/>
      <c r="F11" s="2"/>
      <c r="G11" s="2"/>
      <c r="H11" s="153"/>
      <c r="I11" s="159"/>
      <c r="J11" s="163"/>
      <c r="K11" s="167"/>
      <c r="L11" s="171">
        <v>0.92</v>
      </c>
      <c r="M11" s="176"/>
      <c r="N11" s="163" t="s">
        <v>3</v>
      </c>
      <c r="O11" s="136"/>
      <c r="P11" s="148"/>
      <c r="Q11" s="167" t="s">
        <v>3</v>
      </c>
      <c r="R11" s="159"/>
      <c r="S11" s="163"/>
      <c r="T11" s="167"/>
      <c r="U11" s="171">
        <v>0.92</v>
      </c>
      <c r="V11" s="176"/>
      <c r="W11" s="167" t="s">
        <v>3</v>
      </c>
      <c r="X11" s="136"/>
      <c r="Y11" s="148"/>
      <c r="Z11" s="163" t="s">
        <v>3</v>
      </c>
      <c r="AA11" s="192" t="s">
        <v>340</v>
      </c>
      <c r="AB11" s="167"/>
    </row>
    <row r="12" spans="1:29">
      <c r="A12" s="2">
        <v>7</v>
      </c>
      <c r="B12" s="136" t="s">
        <v>136</v>
      </c>
      <c r="C12" s="142"/>
      <c r="D12" s="145"/>
      <c r="E12" s="2"/>
      <c r="F12" s="2"/>
      <c r="G12" s="2"/>
      <c r="H12" s="153"/>
      <c r="I12" s="159"/>
      <c r="J12" s="163"/>
      <c r="K12" s="167"/>
      <c r="L12" s="171">
        <v>0.59</v>
      </c>
      <c r="M12" s="176"/>
      <c r="N12" s="163" t="s">
        <v>3</v>
      </c>
      <c r="O12" s="136"/>
      <c r="P12" s="148"/>
      <c r="Q12" s="167" t="s">
        <v>3</v>
      </c>
      <c r="R12" s="159"/>
      <c r="S12" s="163"/>
      <c r="T12" s="167"/>
      <c r="U12" s="171">
        <v>0.59</v>
      </c>
      <c r="V12" s="176"/>
      <c r="W12" s="167" t="s">
        <v>3</v>
      </c>
      <c r="X12" s="136"/>
      <c r="Y12" s="148"/>
      <c r="Z12" s="163" t="s">
        <v>3</v>
      </c>
      <c r="AA12" s="192" t="s">
        <v>339</v>
      </c>
      <c r="AB12" s="167"/>
    </row>
    <row r="13" spans="1:29">
      <c r="A13" s="2">
        <v>8</v>
      </c>
      <c r="B13" s="136" t="s">
        <v>136</v>
      </c>
      <c r="C13" s="142"/>
      <c r="D13" s="145"/>
      <c r="E13" s="2"/>
      <c r="F13" s="2"/>
      <c r="G13" s="2"/>
      <c r="H13" s="153"/>
      <c r="I13" s="159"/>
      <c r="J13" s="163"/>
      <c r="K13" s="167"/>
      <c r="L13" s="171">
        <v>0.36</v>
      </c>
      <c r="M13" s="176"/>
      <c r="N13" s="163" t="s">
        <v>3</v>
      </c>
      <c r="O13" s="136"/>
      <c r="P13" s="148"/>
      <c r="Q13" s="167" t="s">
        <v>3</v>
      </c>
      <c r="R13" s="159"/>
      <c r="S13" s="163"/>
      <c r="T13" s="167"/>
      <c r="U13" s="171">
        <v>0.36</v>
      </c>
      <c r="V13" s="176"/>
      <c r="W13" s="167" t="s">
        <v>3</v>
      </c>
      <c r="X13" s="136"/>
      <c r="Y13" s="148"/>
      <c r="Z13" s="163" t="s">
        <v>3</v>
      </c>
      <c r="AA13" s="192" t="s">
        <v>338</v>
      </c>
      <c r="AB13" s="167"/>
    </row>
    <row r="14" spans="1:29">
      <c r="A14" s="2">
        <v>9</v>
      </c>
      <c r="B14" s="136" t="s">
        <v>136</v>
      </c>
      <c r="C14" s="142"/>
      <c r="D14" s="145"/>
      <c r="E14" s="2"/>
      <c r="F14" s="2"/>
      <c r="G14" s="2"/>
      <c r="H14" s="153"/>
      <c r="I14" s="159"/>
      <c r="J14" s="163"/>
      <c r="K14" s="167"/>
      <c r="L14" s="171">
        <v>0.51</v>
      </c>
      <c r="M14" s="176"/>
      <c r="N14" s="163" t="s">
        <v>3</v>
      </c>
      <c r="O14" s="136"/>
      <c r="P14" s="148"/>
      <c r="Q14" s="167" t="s">
        <v>3</v>
      </c>
      <c r="R14" s="159"/>
      <c r="S14" s="163"/>
      <c r="T14" s="167"/>
      <c r="U14" s="171">
        <v>0.51</v>
      </c>
      <c r="V14" s="176"/>
      <c r="W14" s="167" t="s">
        <v>3</v>
      </c>
      <c r="X14" s="136"/>
      <c r="Y14" s="148"/>
      <c r="Z14" s="163" t="s">
        <v>3</v>
      </c>
      <c r="AA14" s="192" t="s">
        <v>337</v>
      </c>
      <c r="AB14" s="167"/>
    </row>
    <row r="15" spans="1:29">
      <c r="A15" s="2">
        <v>10</v>
      </c>
      <c r="B15" s="136" t="s">
        <v>136</v>
      </c>
      <c r="C15" s="142"/>
      <c r="D15" s="145"/>
      <c r="E15" s="2"/>
      <c r="F15" s="2"/>
      <c r="G15" s="2"/>
      <c r="H15" s="153"/>
      <c r="I15" s="159"/>
      <c r="J15" s="163"/>
      <c r="K15" s="167"/>
      <c r="L15" s="171">
        <v>0.14000000000000001</v>
      </c>
      <c r="M15" s="176"/>
      <c r="N15" s="163" t="s">
        <v>3</v>
      </c>
      <c r="O15" s="136"/>
      <c r="P15" s="148"/>
      <c r="Q15" s="167" t="s">
        <v>3</v>
      </c>
      <c r="R15" s="159"/>
      <c r="S15" s="163"/>
      <c r="T15" s="167"/>
      <c r="U15" s="171">
        <v>0.14000000000000001</v>
      </c>
      <c r="V15" s="176"/>
      <c r="W15" s="167" t="s">
        <v>3</v>
      </c>
      <c r="X15" s="136"/>
      <c r="Y15" s="148"/>
      <c r="Z15" s="163" t="s">
        <v>3</v>
      </c>
      <c r="AA15" s="192" t="s">
        <v>336</v>
      </c>
      <c r="AB15" s="167"/>
    </row>
    <row r="16" spans="1:29">
      <c r="A16" s="2">
        <v>11</v>
      </c>
      <c r="B16" s="136" t="s">
        <v>134</v>
      </c>
      <c r="C16" s="142"/>
      <c r="D16" s="145"/>
      <c r="E16" s="2"/>
      <c r="F16" s="2"/>
      <c r="G16" s="2"/>
      <c r="H16" s="153"/>
      <c r="I16" s="159"/>
      <c r="J16" s="163"/>
      <c r="K16" s="167"/>
      <c r="L16" s="171">
        <v>0.76</v>
      </c>
      <c r="M16" s="176"/>
      <c r="N16" s="163" t="s">
        <v>3</v>
      </c>
      <c r="O16" s="136"/>
      <c r="P16" s="148"/>
      <c r="Q16" s="167" t="s">
        <v>3</v>
      </c>
      <c r="R16" s="159"/>
      <c r="S16" s="163"/>
      <c r="T16" s="167"/>
      <c r="U16" s="171">
        <v>0.76</v>
      </c>
      <c r="V16" s="176"/>
      <c r="W16" s="167" t="s">
        <v>3</v>
      </c>
      <c r="X16" s="136"/>
      <c r="Y16" s="148"/>
      <c r="Z16" s="163" t="s">
        <v>3</v>
      </c>
      <c r="AA16" s="192" t="s">
        <v>185</v>
      </c>
      <c r="AB16" s="167"/>
    </row>
    <row r="17" spans="1:28">
      <c r="A17" s="2">
        <v>12</v>
      </c>
      <c r="B17" s="136" t="s">
        <v>136</v>
      </c>
      <c r="C17" s="142"/>
      <c r="D17" s="145"/>
      <c r="E17" s="2"/>
      <c r="F17" s="2"/>
      <c r="G17" s="2"/>
      <c r="H17" s="153"/>
      <c r="I17" s="159"/>
      <c r="J17" s="163"/>
      <c r="K17" s="167"/>
      <c r="L17" s="171">
        <v>0.67</v>
      </c>
      <c r="M17" s="176"/>
      <c r="N17" s="163" t="s">
        <v>3</v>
      </c>
      <c r="O17" s="136"/>
      <c r="P17" s="148"/>
      <c r="Q17" s="167" t="s">
        <v>3</v>
      </c>
      <c r="R17" s="159"/>
      <c r="S17" s="163"/>
      <c r="T17" s="167"/>
      <c r="U17" s="171">
        <v>0.67</v>
      </c>
      <c r="V17" s="176"/>
      <c r="W17" s="167" t="s">
        <v>3</v>
      </c>
      <c r="X17" s="136"/>
      <c r="Y17" s="148"/>
      <c r="Z17" s="163" t="s">
        <v>3</v>
      </c>
      <c r="AA17" s="192" t="s">
        <v>335</v>
      </c>
      <c r="AB17" s="167"/>
    </row>
    <row r="18" spans="1:28">
      <c r="A18" s="2">
        <v>13</v>
      </c>
      <c r="B18" s="136" t="s">
        <v>136</v>
      </c>
      <c r="C18" s="142"/>
      <c r="D18" s="145"/>
      <c r="E18" s="2"/>
      <c r="F18" s="2"/>
      <c r="G18" s="2"/>
      <c r="H18" s="153"/>
      <c r="I18" s="159"/>
      <c r="J18" s="163"/>
      <c r="K18" s="167"/>
      <c r="L18" s="171">
        <v>0.55000000000000004</v>
      </c>
      <c r="M18" s="176"/>
      <c r="N18" s="163" t="s">
        <v>3</v>
      </c>
      <c r="O18" s="136"/>
      <c r="P18" s="148"/>
      <c r="Q18" s="167" t="s">
        <v>3</v>
      </c>
      <c r="R18" s="159"/>
      <c r="S18" s="163"/>
      <c r="T18" s="167"/>
      <c r="U18" s="171">
        <v>0.55000000000000004</v>
      </c>
      <c r="V18" s="176"/>
      <c r="W18" s="167" t="s">
        <v>3</v>
      </c>
      <c r="X18" s="136"/>
      <c r="Y18" s="148"/>
      <c r="Z18" s="163" t="s">
        <v>3</v>
      </c>
      <c r="AA18" s="192" t="s">
        <v>334</v>
      </c>
      <c r="AB18" s="167"/>
    </row>
    <row r="19" spans="1:28">
      <c r="A19" s="2">
        <v>14</v>
      </c>
      <c r="B19" s="136" t="s">
        <v>136</v>
      </c>
      <c r="C19" s="142"/>
      <c r="D19" s="145"/>
      <c r="E19" s="2"/>
      <c r="F19" s="2"/>
      <c r="G19" s="2"/>
      <c r="H19" s="153"/>
      <c r="I19" s="159"/>
      <c r="J19" s="163"/>
      <c r="K19" s="167"/>
      <c r="L19" s="171">
        <v>3.e-002</v>
      </c>
      <c r="M19" s="176"/>
      <c r="N19" s="163" t="s">
        <v>3</v>
      </c>
      <c r="O19" s="136"/>
      <c r="P19" s="148"/>
      <c r="Q19" s="167" t="s">
        <v>3</v>
      </c>
      <c r="R19" s="159"/>
      <c r="S19" s="163"/>
      <c r="T19" s="167"/>
      <c r="U19" s="171">
        <v>3.e-002</v>
      </c>
      <c r="V19" s="176"/>
      <c r="W19" s="167" t="s">
        <v>3</v>
      </c>
      <c r="X19" s="136"/>
      <c r="Y19" s="148"/>
      <c r="Z19" s="163" t="s">
        <v>3</v>
      </c>
      <c r="AA19" s="192" t="s">
        <v>333</v>
      </c>
      <c r="AB19" s="167"/>
    </row>
    <row r="20" spans="1:28">
      <c r="A20" s="2">
        <v>15</v>
      </c>
      <c r="B20" s="136" t="s">
        <v>136</v>
      </c>
      <c r="C20" s="142"/>
      <c r="D20" s="145"/>
      <c r="E20" s="2"/>
      <c r="F20" s="2"/>
      <c r="G20" s="2"/>
      <c r="H20" s="153"/>
      <c r="I20" s="159"/>
      <c r="J20" s="163"/>
      <c r="K20" s="167"/>
      <c r="L20" s="171">
        <v>0.12</v>
      </c>
      <c r="M20" s="176"/>
      <c r="N20" s="163" t="s">
        <v>3</v>
      </c>
      <c r="O20" s="136"/>
      <c r="P20" s="148"/>
      <c r="Q20" s="167" t="s">
        <v>3</v>
      </c>
      <c r="R20" s="159"/>
      <c r="S20" s="163"/>
      <c r="T20" s="167"/>
      <c r="U20" s="171">
        <v>0.12</v>
      </c>
      <c r="V20" s="176"/>
      <c r="W20" s="167" t="s">
        <v>3</v>
      </c>
      <c r="X20" s="136"/>
      <c r="Y20" s="148"/>
      <c r="Z20" s="163" t="s">
        <v>3</v>
      </c>
      <c r="AA20" s="192" t="s">
        <v>332</v>
      </c>
      <c r="AB20" s="167"/>
    </row>
    <row r="21" spans="1:28">
      <c r="A21" s="2">
        <v>16</v>
      </c>
      <c r="B21" s="136" t="s">
        <v>136</v>
      </c>
      <c r="C21" s="142"/>
      <c r="D21" s="145"/>
      <c r="E21" s="2"/>
      <c r="F21" s="2"/>
      <c r="G21" s="2"/>
      <c r="H21" s="153"/>
      <c r="I21" s="159"/>
      <c r="J21" s="163"/>
      <c r="K21" s="167"/>
      <c r="L21" s="171">
        <v>0.77</v>
      </c>
      <c r="M21" s="176"/>
      <c r="N21" s="163" t="s">
        <v>3</v>
      </c>
      <c r="O21" s="136"/>
      <c r="P21" s="148"/>
      <c r="Q21" s="167" t="s">
        <v>3</v>
      </c>
      <c r="R21" s="159"/>
      <c r="S21" s="163"/>
      <c r="T21" s="167"/>
      <c r="U21" s="171">
        <v>0.77</v>
      </c>
      <c r="V21" s="176"/>
      <c r="W21" s="167" t="s">
        <v>3</v>
      </c>
      <c r="X21" s="136"/>
      <c r="Y21" s="148"/>
      <c r="Z21" s="163" t="s">
        <v>3</v>
      </c>
      <c r="AA21" s="192" t="s">
        <v>331</v>
      </c>
      <c r="AB21" s="167"/>
    </row>
    <row r="22" spans="1:28">
      <c r="A22" s="2">
        <v>17</v>
      </c>
      <c r="B22" s="136" t="s">
        <v>149</v>
      </c>
      <c r="C22" s="142"/>
      <c r="D22" s="145"/>
      <c r="E22" s="2"/>
      <c r="F22" s="2"/>
      <c r="G22" s="2"/>
      <c r="H22" s="153"/>
      <c r="I22" s="159"/>
      <c r="J22" s="163"/>
      <c r="K22" s="167"/>
      <c r="L22" s="171">
        <v>0.91</v>
      </c>
      <c r="M22" s="176"/>
      <c r="N22" s="163" t="s">
        <v>3</v>
      </c>
      <c r="O22" s="136"/>
      <c r="P22" s="148"/>
      <c r="Q22" s="167" t="s">
        <v>3</v>
      </c>
      <c r="R22" s="159"/>
      <c r="S22" s="163"/>
      <c r="T22" s="167"/>
      <c r="U22" s="171">
        <v>0.91</v>
      </c>
      <c r="V22" s="176"/>
      <c r="W22" s="167" t="s">
        <v>3</v>
      </c>
      <c r="X22" s="136"/>
      <c r="Y22" s="148"/>
      <c r="Z22" s="163" t="s">
        <v>3</v>
      </c>
      <c r="AA22" s="192" t="s">
        <v>99</v>
      </c>
      <c r="AB22" s="167"/>
    </row>
    <row r="23" spans="1:28">
      <c r="A23" s="2">
        <v>18</v>
      </c>
      <c r="B23" s="136" t="s">
        <v>136</v>
      </c>
      <c r="C23" s="142"/>
      <c r="D23" s="145"/>
      <c r="E23" s="2"/>
      <c r="F23" s="2"/>
      <c r="G23" s="2"/>
      <c r="H23" s="153"/>
      <c r="I23" s="159"/>
      <c r="J23" s="163"/>
      <c r="K23" s="167"/>
      <c r="L23" s="171">
        <v>4.e-002</v>
      </c>
      <c r="M23" s="176"/>
      <c r="N23" s="163" t="s">
        <v>3</v>
      </c>
      <c r="O23" s="136"/>
      <c r="P23" s="148"/>
      <c r="Q23" s="167" t="s">
        <v>3</v>
      </c>
      <c r="R23" s="159"/>
      <c r="S23" s="163"/>
      <c r="T23" s="167"/>
      <c r="U23" s="171">
        <v>4.e-002</v>
      </c>
      <c r="V23" s="176"/>
      <c r="W23" s="167" t="s">
        <v>3</v>
      </c>
      <c r="X23" s="136"/>
      <c r="Y23" s="148"/>
      <c r="Z23" s="163" t="s">
        <v>3</v>
      </c>
      <c r="AA23" s="192" t="s">
        <v>330</v>
      </c>
      <c r="AB23" s="167"/>
    </row>
    <row r="24" spans="1:28">
      <c r="A24" s="2">
        <v>19</v>
      </c>
      <c r="B24" s="136" t="s">
        <v>136</v>
      </c>
      <c r="C24" s="142"/>
      <c r="D24" s="145"/>
      <c r="E24" s="2"/>
      <c r="F24" s="2"/>
      <c r="G24" s="2"/>
      <c r="H24" s="153"/>
      <c r="I24" s="159"/>
      <c r="J24" s="163"/>
      <c r="K24" s="167"/>
      <c r="L24" s="171">
        <v>0.71</v>
      </c>
      <c r="M24" s="176"/>
      <c r="N24" s="163" t="s">
        <v>3</v>
      </c>
      <c r="O24" s="136"/>
      <c r="P24" s="148"/>
      <c r="Q24" s="167" t="s">
        <v>3</v>
      </c>
      <c r="R24" s="159"/>
      <c r="S24" s="163"/>
      <c r="T24" s="167"/>
      <c r="U24" s="171">
        <v>0.71</v>
      </c>
      <c r="V24" s="176"/>
      <c r="W24" s="167" t="s">
        <v>3</v>
      </c>
      <c r="X24" s="136"/>
      <c r="Y24" s="148"/>
      <c r="Z24" s="163" t="s">
        <v>3</v>
      </c>
      <c r="AA24" s="192" t="s">
        <v>19</v>
      </c>
      <c r="AB24" s="167"/>
    </row>
    <row r="25" spans="1:28">
      <c r="A25" s="2">
        <v>20</v>
      </c>
      <c r="B25" s="136" t="s">
        <v>134</v>
      </c>
      <c r="C25" s="142"/>
      <c r="D25" s="145"/>
      <c r="E25" s="2"/>
      <c r="F25" s="2"/>
      <c r="G25" s="2"/>
      <c r="H25" s="153"/>
      <c r="I25" s="159"/>
      <c r="J25" s="163"/>
      <c r="K25" s="167"/>
      <c r="L25" s="171">
        <v>0.2</v>
      </c>
      <c r="M25" s="176"/>
      <c r="N25" s="163" t="s">
        <v>3</v>
      </c>
      <c r="O25" s="136"/>
      <c r="P25" s="148"/>
      <c r="Q25" s="167" t="s">
        <v>3</v>
      </c>
      <c r="R25" s="159"/>
      <c r="S25" s="163"/>
      <c r="T25" s="167"/>
      <c r="U25" s="171">
        <v>0.2</v>
      </c>
      <c r="V25" s="176"/>
      <c r="W25" s="167" t="s">
        <v>3</v>
      </c>
      <c r="X25" s="136"/>
      <c r="Y25" s="148"/>
      <c r="Z25" s="163" t="s">
        <v>3</v>
      </c>
      <c r="AA25" s="192" t="s">
        <v>329</v>
      </c>
      <c r="AB25" s="167"/>
    </row>
    <row r="26" spans="1:28">
      <c r="A26" s="2">
        <v>21</v>
      </c>
      <c r="B26" s="136" t="s">
        <v>134</v>
      </c>
      <c r="C26" s="142"/>
      <c r="D26" s="145"/>
      <c r="E26" s="2"/>
      <c r="F26" s="2"/>
      <c r="G26" s="2"/>
      <c r="H26" s="153"/>
      <c r="I26" s="159"/>
      <c r="J26" s="163"/>
      <c r="K26" s="167"/>
      <c r="L26" s="171">
        <v>0.15</v>
      </c>
      <c r="M26" s="176"/>
      <c r="N26" s="163" t="s">
        <v>3</v>
      </c>
      <c r="O26" s="136"/>
      <c r="P26" s="148"/>
      <c r="Q26" s="167" t="s">
        <v>3</v>
      </c>
      <c r="R26" s="159"/>
      <c r="S26" s="163"/>
      <c r="T26" s="167"/>
      <c r="U26" s="171">
        <v>0.15</v>
      </c>
      <c r="V26" s="176"/>
      <c r="W26" s="167" t="s">
        <v>3</v>
      </c>
      <c r="X26" s="136"/>
      <c r="Y26" s="148"/>
      <c r="Z26" s="163" t="s">
        <v>3</v>
      </c>
      <c r="AA26" s="192" t="s">
        <v>328</v>
      </c>
      <c r="AB26" s="167"/>
    </row>
    <row r="27" spans="1:28">
      <c r="A27" s="2">
        <v>22</v>
      </c>
      <c r="B27" s="136" t="s">
        <v>134</v>
      </c>
      <c r="C27" s="142"/>
      <c r="D27" s="145"/>
      <c r="E27" s="2"/>
      <c r="F27" s="2"/>
      <c r="G27" s="2"/>
      <c r="H27" s="153"/>
      <c r="I27" s="159"/>
      <c r="J27" s="163"/>
      <c r="K27" s="167"/>
      <c r="L27" s="171">
        <v>0.11</v>
      </c>
      <c r="M27" s="176"/>
      <c r="N27" s="163" t="s">
        <v>3</v>
      </c>
      <c r="O27" s="136"/>
      <c r="P27" s="148"/>
      <c r="Q27" s="167" t="s">
        <v>3</v>
      </c>
      <c r="R27" s="159"/>
      <c r="S27" s="163"/>
      <c r="T27" s="167"/>
      <c r="U27" s="171">
        <v>0.11</v>
      </c>
      <c r="V27" s="176"/>
      <c r="W27" s="167" t="s">
        <v>3</v>
      </c>
      <c r="X27" s="136"/>
      <c r="Y27" s="148"/>
      <c r="Z27" s="163" t="s">
        <v>3</v>
      </c>
      <c r="AA27" s="192" t="s">
        <v>115</v>
      </c>
      <c r="AB27" s="167"/>
    </row>
    <row r="28" spans="1:28">
      <c r="A28" s="2">
        <v>23</v>
      </c>
      <c r="B28" s="136" t="s">
        <v>134</v>
      </c>
      <c r="C28" s="142"/>
      <c r="D28" s="145"/>
      <c r="E28" s="2"/>
      <c r="F28" s="2"/>
      <c r="G28" s="2"/>
      <c r="H28" s="153"/>
      <c r="I28" s="159"/>
      <c r="J28" s="163"/>
      <c r="K28" s="167"/>
      <c r="L28" s="171">
        <v>0.32</v>
      </c>
      <c r="M28" s="176"/>
      <c r="N28" s="163" t="s">
        <v>3</v>
      </c>
      <c r="O28" s="136"/>
      <c r="P28" s="148"/>
      <c r="Q28" s="167" t="s">
        <v>3</v>
      </c>
      <c r="R28" s="159"/>
      <c r="S28" s="163"/>
      <c r="T28" s="167"/>
      <c r="U28" s="171">
        <v>0.32</v>
      </c>
      <c r="V28" s="176"/>
      <c r="W28" s="167" t="s">
        <v>3</v>
      </c>
      <c r="X28" s="136"/>
      <c r="Y28" s="148"/>
      <c r="Z28" s="163" t="s">
        <v>3</v>
      </c>
      <c r="AA28" s="192" t="s">
        <v>237</v>
      </c>
      <c r="AB28" s="167"/>
    </row>
    <row r="29" spans="1:28">
      <c r="A29" s="2">
        <v>24</v>
      </c>
      <c r="B29" s="136" t="s">
        <v>136</v>
      </c>
      <c r="C29" s="142"/>
      <c r="D29" s="145"/>
      <c r="E29" s="2"/>
      <c r="F29" s="2"/>
      <c r="G29" s="2"/>
      <c r="H29" s="153"/>
      <c r="I29" s="159"/>
      <c r="J29" s="163"/>
      <c r="K29" s="167"/>
      <c r="L29" s="171">
        <v>1.e-002</v>
      </c>
      <c r="M29" s="176"/>
      <c r="N29" s="163" t="s">
        <v>3</v>
      </c>
      <c r="O29" s="136"/>
      <c r="P29" s="148"/>
      <c r="Q29" s="167" t="s">
        <v>3</v>
      </c>
      <c r="R29" s="159"/>
      <c r="S29" s="163"/>
      <c r="T29" s="167"/>
      <c r="U29" s="171">
        <v>1.e-002</v>
      </c>
      <c r="V29" s="176"/>
      <c r="W29" s="167" t="s">
        <v>3</v>
      </c>
      <c r="X29" s="136"/>
      <c r="Y29" s="148"/>
      <c r="Z29" s="163" t="s">
        <v>3</v>
      </c>
      <c r="AA29" s="192" t="s">
        <v>162</v>
      </c>
      <c r="AB29" s="167"/>
    </row>
    <row r="30" spans="1:28">
      <c r="A30" s="2">
        <v>25</v>
      </c>
      <c r="B30" s="136" t="s">
        <v>134</v>
      </c>
      <c r="C30" s="142"/>
      <c r="D30" s="145"/>
      <c r="E30" s="2"/>
      <c r="F30" s="2"/>
      <c r="G30" s="2"/>
      <c r="H30" s="153"/>
      <c r="I30" s="159"/>
      <c r="J30" s="163"/>
      <c r="K30" s="167"/>
      <c r="L30" s="171">
        <v>0.21</v>
      </c>
      <c r="M30" s="176"/>
      <c r="N30" s="163" t="s">
        <v>3</v>
      </c>
      <c r="O30" s="136"/>
      <c r="P30" s="148"/>
      <c r="Q30" s="167" t="s">
        <v>3</v>
      </c>
      <c r="R30" s="159"/>
      <c r="S30" s="163"/>
      <c r="T30" s="167"/>
      <c r="U30" s="171">
        <v>0.21</v>
      </c>
      <c r="V30" s="176"/>
      <c r="W30" s="167" t="s">
        <v>3</v>
      </c>
      <c r="X30" s="136"/>
      <c r="Y30" s="148"/>
      <c r="Z30" s="163" t="s">
        <v>3</v>
      </c>
      <c r="AA30" s="192" t="s">
        <v>327</v>
      </c>
      <c r="AB30" s="167"/>
    </row>
    <row r="31" spans="1:28">
      <c r="A31" s="2">
        <v>26</v>
      </c>
      <c r="B31" s="136" t="s">
        <v>203</v>
      </c>
      <c r="C31" s="142"/>
      <c r="D31" s="145"/>
      <c r="E31" s="2"/>
      <c r="F31" s="2"/>
      <c r="G31" s="2"/>
      <c r="H31" s="153"/>
      <c r="I31" s="159"/>
      <c r="J31" s="163"/>
      <c r="K31" s="167"/>
      <c r="L31" s="171">
        <v>0.6</v>
      </c>
      <c r="M31" s="176"/>
      <c r="N31" s="163" t="s">
        <v>3</v>
      </c>
      <c r="O31" s="136"/>
      <c r="P31" s="148"/>
      <c r="Q31" s="167" t="s">
        <v>3</v>
      </c>
      <c r="R31" s="159"/>
      <c r="S31" s="163"/>
      <c r="T31" s="167"/>
      <c r="U31" s="171">
        <v>0.6</v>
      </c>
      <c r="V31" s="176"/>
      <c r="W31" s="167" t="s">
        <v>3</v>
      </c>
      <c r="X31" s="136"/>
      <c r="Y31" s="148"/>
      <c r="Z31" s="163" t="s">
        <v>3</v>
      </c>
      <c r="AA31" s="192" t="s">
        <v>215</v>
      </c>
      <c r="AB31" s="167"/>
    </row>
    <row r="32" spans="1:28">
      <c r="A32" s="2">
        <v>27</v>
      </c>
      <c r="B32" s="136" t="s">
        <v>136</v>
      </c>
      <c r="C32" s="142"/>
      <c r="D32" s="145"/>
      <c r="E32" s="2"/>
      <c r="F32" s="2"/>
      <c r="G32" s="2"/>
      <c r="H32" s="153"/>
      <c r="I32" s="159"/>
      <c r="J32" s="163"/>
      <c r="K32" s="167"/>
      <c r="L32" s="171">
        <v>0.47</v>
      </c>
      <c r="M32" s="176"/>
      <c r="N32" s="163" t="s">
        <v>3</v>
      </c>
      <c r="O32" s="136"/>
      <c r="P32" s="148"/>
      <c r="Q32" s="167" t="s">
        <v>3</v>
      </c>
      <c r="R32" s="159"/>
      <c r="S32" s="163"/>
      <c r="T32" s="167"/>
      <c r="U32" s="171">
        <v>0.47</v>
      </c>
      <c r="V32" s="176"/>
      <c r="W32" s="167" t="s">
        <v>3</v>
      </c>
      <c r="X32" s="136"/>
      <c r="Y32" s="148"/>
      <c r="Z32" s="163" t="s">
        <v>3</v>
      </c>
      <c r="AA32" s="192" t="s">
        <v>175</v>
      </c>
      <c r="AB32" s="167"/>
    </row>
    <row r="33" spans="1:28">
      <c r="A33" s="2">
        <v>28</v>
      </c>
      <c r="B33" s="136" t="s">
        <v>134</v>
      </c>
      <c r="C33" s="142"/>
      <c r="D33" s="145"/>
      <c r="E33" s="2"/>
      <c r="F33" s="2"/>
      <c r="G33" s="2"/>
      <c r="H33" s="153"/>
      <c r="I33" s="159"/>
      <c r="J33" s="163"/>
      <c r="K33" s="167"/>
      <c r="L33" s="171">
        <v>0.45</v>
      </c>
      <c r="M33" s="176"/>
      <c r="N33" s="163" t="s">
        <v>3</v>
      </c>
      <c r="O33" s="136"/>
      <c r="P33" s="148"/>
      <c r="Q33" s="167" t="s">
        <v>3</v>
      </c>
      <c r="R33" s="159"/>
      <c r="S33" s="163"/>
      <c r="T33" s="167"/>
      <c r="U33" s="171">
        <v>0.45</v>
      </c>
      <c r="V33" s="176"/>
      <c r="W33" s="167" t="s">
        <v>3</v>
      </c>
      <c r="X33" s="136"/>
      <c r="Y33" s="148"/>
      <c r="Z33" s="163" t="s">
        <v>3</v>
      </c>
      <c r="AA33" s="192" t="s">
        <v>325</v>
      </c>
      <c r="AB33" s="167"/>
    </row>
    <row r="34" spans="1:28">
      <c r="A34" s="2">
        <v>29</v>
      </c>
      <c r="B34" s="136" t="s">
        <v>134</v>
      </c>
      <c r="C34" s="142"/>
      <c r="D34" s="145"/>
      <c r="E34" s="2"/>
      <c r="F34" s="2"/>
      <c r="G34" s="2"/>
      <c r="H34" s="153"/>
      <c r="I34" s="159"/>
      <c r="J34" s="163"/>
      <c r="K34" s="167"/>
      <c r="L34" s="171">
        <v>0.43</v>
      </c>
      <c r="M34" s="176"/>
      <c r="N34" s="163" t="s">
        <v>3</v>
      </c>
      <c r="O34" s="136"/>
      <c r="P34" s="148"/>
      <c r="Q34" s="167" t="s">
        <v>3</v>
      </c>
      <c r="R34" s="159"/>
      <c r="S34" s="163"/>
      <c r="T34" s="167"/>
      <c r="U34" s="171">
        <v>0.43</v>
      </c>
      <c r="V34" s="176"/>
      <c r="W34" s="167" t="s">
        <v>3</v>
      </c>
      <c r="X34" s="136"/>
      <c r="Y34" s="148"/>
      <c r="Z34" s="163" t="s">
        <v>3</v>
      </c>
      <c r="AA34" s="192" t="s">
        <v>324</v>
      </c>
      <c r="AB34" s="167"/>
    </row>
    <row r="35" spans="1:28">
      <c r="A35" s="2">
        <v>30</v>
      </c>
      <c r="B35" s="136" t="s">
        <v>134</v>
      </c>
      <c r="C35" s="142"/>
      <c r="D35" s="145"/>
      <c r="E35" s="2"/>
      <c r="F35" s="2"/>
      <c r="G35" s="2"/>
      <c r="H35" s="153"/>
      <c r="I35" s="159"/>
      <c r="J35" s="163"/>
      <c r="K35" s="167"/>
      <c r="L35" s="171">
        <v>0.63</v>
      </c>
      <c r="M35" s="176"/>
      <c r="N35" s="163" t="s">
        <v>3</v>
      </c>
      <c r="O35" s="136"/>
      <c r="P35" s="148"/>
      <c r="Q35" s="167" t="s">
        <v>3</v>
      </c>
      <c r="R35" s="159"/>
      <c r="S35" s="163"/>
      <c r="T35" s="167"/>
      <c r="U35" s="171">
        <v>0.63</v>
      </c>
      <c r="V35" s="176"/>
      <c r="W35" s="167" t="s">
        <v>3</v>
      </c>
      <c r="X35" s="136"/>
      <c r="Y35" s="148"/>
      <c r="Z35" s="163" t="s">
        <v>3</v>
      </c>
      <c r="AA35" s="192" t="s">
        <v>200</v>
      </c>
      <c r="AB35" s="167"/>
    </row>
    <row r="36" spans="1:28">
      <c r="A36" s="2">
        <v>31</v>
      </c>
      <c r="B36" s="136" t="s">
        <v>134</v>
      </c>
      <c r="C36" s="142"/>
      <c r="D36" s="145"/>
      <c r="E36" s="2"/>
      <c r="F36" s="2"/>
      <c r="G36" s="2"/>
      <c r="H36" s="153"/>
      <c r="I36" s="159"/>
      <c r="J36" s="163"/>
      <c r="K36" s="167"/>
      <c r="L36" s="171">
        <v>0.28000000000000003</v>
      </c>
      <c r="M36" s="176"/>
      <c r="N36" s="163" t="s">
        <v>3</v>
      </c>
      <c r="O36" s="136"/>
      <c r="P36" s="148"/>
      <c r="Q36" s="167" t="s">
        <v>3</v>
      </c>
      <c r="R36" s="159"/>
      <c r="S36" s="163"/>
      <c r="T36" s="167"/>
      <c r="U36" s="171">
        <v>0.28000000000000003</v>
      </c>
      <c r="V36" s="176"/>
      <c r="W36" s="167" t="s">
        <v>3</v>
      </c>
      <c r="X36" s="136"/>
      <c r="Y36" s="148"/>
      <c r="Z36" s="163" t="s">
        <v>3</v>
      </c>
      <c r="AA36" s="192" t="s">
        <v>103</v>
      </c>
      <c r="AB36" s="167"/>
    </row>
    <row r="37" spans="1:28">
      <c r="A37" s="2">
        <v>32</v>
      </c>
      <c r="B37" s="136" t="s">
        <v>134</v>
      </c>
      <c r="C37" s="142"/>
      <c r="D37" s="145"/>
      <c r="E37" s="2"/>
      <c r="F37" s="2"/>
      <c r="G37" s="2"/>
      <c r="H37" s="153"/>
      <c r="I37" s="159"/>
      <c r="J37" s="163"/>
      <c r="K37" s="167"/>
      <c r="L37" s="171">
        <v>1.e-002</v>
      </c>
      <c r="M37" s="176"/>
      <c r="N37" s="163" t="s">
        <v>3</v>
      </c>
      <c r="O37" s="136"/>
      <c r="P37" s="148"/>
      <c r="Q37" s="167" t="s">
        <v>3</v>
      </c>
      <c r="R37" s="159"/>
      <c r="S37" s="163"/>
      <c r="T37" s="167"/>
      <c r="U37" s="171">
        <v>1.e-002</v>
      </c>
      <c r="V37" s="176"/>
      <c r="W37" s="167" t="s">
        <v>3</v>
      </c>
      <c r="X37" s="136"/>
      <c r="Y37" s="148"/>
      <c r="Z37" s="163" t="s">
        <v>3</v>
      </c>
      <c r="AA37" s="192" t="s">
        <v>322</v>
      </c>
      <c r="AB37" s="167"/>
    </row>
    <row r="38" spans="1:28">
      <c r="A38" s="2">
        <v>33</v>
      </c>
      <c r="B38" s="136" t="s">
        <v>134</v>
      </c>
      <c r="C38" s="142"/>
      <c r="D38" s="145"/>
      <c r="E38" s="2"/>
      <c r="F38" s="2"/>
      <c r="G38" s="2"/>
      <c r="H38" s="153"/>
      <c r="I38" s="159"/>
      <c r="J38" s="163"/>
      <c r="K38" s="167"/>
      <c r="L38" s="171">
        <v>0.92</v>
      </c>
      <c r="M38" s="176"/>
      <c r="N38" s="163" t="s">
        <v>3</v>
      </c>
      <c r="O38" s="136"/>
      <c r="P38" s="148"/>
      <c r="Q38" s="167" t="s">
        <v>3</v>
      </c>
      <c r="R38" s="159"/>
      <c r="S38" s="163"/>
      <c r="T38" s="167"/>
      <c r="U38" s="171">
        <v>0.92</v>
      </c>
      <c r="V38" s="176"/>
      <c r="W38" s="167" t="s">
        <v>3</v>
      </c>
      <c r="X38" s="136"/>
      <c r="Y38" s="148"/>
      <c r="Z38" s="163" t="s">
        <v>3</v>
      </c>
      <c r="AA38" s="192" t="s">
        <v>233</v>
      </c>
      <c r="AB38" s="167"/>
    </row>
    <row r="39" spans="1:28">
      <c r="A39" s="2">
        <v>34</v>
      </c>
      <c r="B39" s="136" t="s">
        <v>149</v>
      </c>
      <c r="C39" s="142"/>
      <c r="D39" s="145"/>
      <c r="E39" s="2"/>
      <c r="F39" s="2"/>
      <c r="G39" s="2"/>
      <c r="H39" s="153"/>
      <c r="I39" s="159"/>
      <c r="J39" s="163"/>
      <c r="K39" s="167"/>
      <c r="L39" s="171">
        <v>0.59</v>
      </c>
      <c r="M39" s="176"/>
      <c r="N39" s="163" t="s">
        <v>3</v>
      </c>
      <c r="O39" s="136"/>
      <c r="P39" s="148"/>
      <c r="Q39" s="167" t="s">
        <v>3</v>
      </c>
      <c r="R39" s="159"/>
      <c r="S39" s="163"/>
      <c r="T39" s="167"/>
      <c r="U39" s="171">
        <v>0.59</v>
      </c>
      <c r="V39" s="176"/>
      <c r="W39" s="167" t="s">
        <v>3</v>
      </c>
      <c r="X39" s="136"/>
      <c r="Y39" s="148"/>
      <c r="Z39" s="163" t="s">
        <v>3</v>
      </c>
      <c r="AA39" s="192" t="s">
        <v>321</v>
      </c>
      <c r="AB39" s="167"/>
    </row>
    <row r="40" spans="1:28">
      <c r="A40" s="2">
        <v>35</v>
      </c>
      <c r="B40" s="136" t="s">
        <v>134</v>
      </c>
      <c r="C40" s="142"/>
      <c r="D40" s="145"/>
      <c r="E40" s="2"/>
      <c r="F40" s="2"/>
      <c r="G40" s="2"/>
      <c r="H40" s="153"/>
      <c r="I40" s="159"/>
      <c r="J40" s="163"/>
      <c r="K40" s="167"/>
      <c r="L40" s="171">
        <v>0.1</v>
      </c>
      <c r="M40" s="176"/>
      <c r="N40" s="163" t="s">
        <v>3</v>
      </c>
      <c r="O40" s="136"/>
      <c r="P40" s="148"/>
      <c r="Q40" s="167" t="s">
        <v>3</v>
      </c>
      <c r="R40" s="159"/>
      <c r="S40" s="163"/>
      <c r="T40" s="167"/>
      <c r="U40" s="171">
        <v>0.1</v>
      </c>
      <c r="V40" s="176"/>
      <c r="W40" s="167" t="s">
        <v>3</v>
      </c>
      <c r="X40" s="136"/>
      <c r="Y40" s="148"/>
      <c r="Z40" s="163" t="s">
        <v>3</v>
      </c>
      <c r="AA40" s="192" t="s">
        <v>320</v>
      </c>
      <c r="AB40" s="167"/>
    </row>
    <row r="41" spans="1:28">
      <c r="A41" s="2">
        <v>36</v>
      </c>
      <c r="B41" s="136" t="s">
        <v>134</v>
      </c>
      <c r="C41" s="142"/>
      <c r="D41" s="145"/>
      <c r="E41" s="2"/>
      <c r="F41" s="2"/>
      <c r="G41" s="2"/>
      <c r="H41" s="153"/>
      <c r="I41" s="159"/>
      <c r="J41" s="163"/>
      <c r="K41" s="167"/>
      <c r="L41" s="171">
        <v>0.37</v>
      </c>
      <c r="M41" s="176"/>
      <c r="N41" s="163" t="s">
        <v>3</v>
      </c>
      <c r="O41" s="136"/>
      <c r="P41" s="148"/>
      <c r="Q41" s="167" t="s">
        <v>3</v>
      </c>
      <c r="R41" s="159"/>
      <c r="S41" s="163"/>
      <c r="T41" s="167"/>
      <c r="U41" s="171">
        <v>0.37</v>
      </c>
      <c r="V41" s="176"/>
      <c r="W41" s="167" t="s">
        <v>3</v>
      </c>
      <c r="X41" s="136"/>
      <c r="Y41" s="148"/>
      <c r="Z41" s="163" t="s">
        <v>3</v>
      </c>
      <c r="AA41" s="192" t="s">
        <v>239</v>
      </c>
      <c r="AB41" s="167"/>
    </row>
    <row r="42" spans="1:28">
      <c r="A42" s="2">
        <v>37</v>
      </c>
      <c r="B42" s="136" t="s">
        <v>134</v>
      </c>
      <c r="C42" s="142"/>
      <c r="D42" s="145"/>
      <c r="E42" s="2"/>
      <c r="F42" s="2"/>
      <c r="G42" s="2"/>
      <c r="H42" s="153"/>
      <c r="I42" s="159"/>
      <c r="J42" s="163"/>
      <c r="K42" s="167"/>
      <c r="L42" s="171">
        <v>0.63</v>
      </c>
      <c r="M42" s="176"/>
      <c r="N42" s="163" t="s">
        <v>3</v>
      </c>
      <c r="O42" s="136"/>
      <c r="P42" s="148"/>
      <c r="Q42" s="167" t="s">
        <v>3</v>
      </c>
      <c r="R42" s="159"/>
      <c r="S42" s="163"/>
      <c r="T42" s="167"/>
      <c r="U42" s="171">
        <v>0.63</v>
      </c>
      <c r="V42" s="176"/>
      <c r="W42" s="167" t="s">
        <v>3</v>
      </c>
      <c r="X42" s="136"/>
      <c r="Y42" s="148"/>
      <c r="Z42" s="163" t="s">
        <v>3</v>
      </c>
      <c r="AA42" s="192" t="s">
        <v>319</v>
      </c>
      <c r="AB42" s="167"/>
    </row>
    <row r="43" spans="1:28">
      <c r="A43" s="2">
        <v>38</v>
      </c>
      <c r="B43" s="136" t="s">
        <v>134</v>
      </c>
      <c r="C43" s="142"/>
      <c r="D43" s="145"/>
      <c r="E43" s="2"/>
      <c r="F43" s="2"/>
      <c r="G43" s="2"/>
      <c r="H43" s="153"/>
      <c r="I43" s="159"/>
      <c r="J43" s="163"/>
      <c r="K43" s="167"/>
      <c r="L43" s="171">
        <v>0.67</v>
      </c>
      <c r="M43" s="176"/>
      <c r="N43" s="163" t="s">
        <v>3</v>
      </c>
      <c r="O43" s="136"/>
      <c r="P43" s="148"/>
      <c r="Q43" s="167" t="s">
        <v>3</v>
      </c>
      <c r="R43" s="159"/>
      <c r="S43" s="163"/>
      <c r="T43" s="167"/>
      <c r="U43" s="171">
        <v>0.67</v>
      </c>
      <c r="V43" s="176"/>
      <c r="W43" s="167" t="s">
        <v>3</v>
      </c>
      <c r="X43" s="136"/>
      <c r="Y43" s="148"/>
      <c r="Z43" s="163" t="s">
        <v>3</v>
      </c>
      <c r="AA43" s="192" t="s">
        <v>316</v>
      </c>
      <c r="AB43" s="167"/>
    </row>
    <row r="44" spans="1:28">
      <c r="A44" s="2">
        <v>39</v>
      </c>
      <c r="B44" s="136" t="s">
        <v>136</v>
      </c>
      <c r="C44" s="142"/>
      <c r="D44" s="145"/>
      <c r="E44" s="2"/>
      <c r="F44" s="2"/>
      <c r="G44" s="2"/>
      <c r="H44" s="153"/>
      <c r="I44" s="159"/>
      <c r="J44" s="163"/>
      <c r="K44" s="167"/>
      <c r="L44" s="171">
        <v>0.9</v>
      </c>
      <c r="M44" s="176"/>
      <c r="N44" s="163" t="s">
        <v>3</v>
      </c>
      <c r="O44" s="136"/>
      <c r="P44" s="148"/>
      <c r="Q44" s="167" t="s">
        <v>3</v>
      </c>
      <c r="R44" s="159"/>
      <c r="S44" s="163"/>
      <c r="T44" s="167"/>
      <c r="U44" s="171">
        <v>0.9</v>
      </c>
      <c r="V44" s="176"/>
      <c r="W44" s="167" t="s">
        <v>3</v>
      </c>
      <c r="X44" s="136"/>
      <c r="Y44" s="148"/>
      <c r="Z44" s="163" t="s">
        <v>3</v>
      </c>
      <c r="AA44" s="192" t="s">
        <v>272</v>
      </c>
      <c r="AB44" s="167"/>
    </row>
    <row r="45" spans="1:28">
      <c r="A45" s="2">
        <v>40</v>
      </c>
      <c r="B45" s="136" t="s">
        <v>134</v>
      </c>
      <c r="C45" s="142"/>
      <c r="D45" s="145"/>
      <c r="E45" s="2"/>
      <c r="F45" s="2"/>
      <c r="G45" s="2"/>
      <c r="H45" s="153"/>
      <c r="I45" s="159"/>
      <c r="J45" s="163"/>
      <c r="K45" s="167"/>
      <c r="L45" s="171">
        <v>0.25</v>
      </c>
      <c r="M45" s="176"/>
      <c r="N45" s="163" t="s">
        <v>3</v>
      </c>
      <c r="O45" s="136"/>
      <c r="P45" s="148"/>
      <c r="Q45" s="167" t="s">
        <v>3</v>
      </c>
      <c r="R45" s="159"/>
      <c r="S45" s="163"/>
      <c r="T45" s="167"/>
      <c r="U45" s="171">
        <v>0.25</v>
      </c>
      <c r="V45" s="176"/>
      <c r="W45" s="167" t="s">
        <v>3</v>
      </c>
      <c r="X45" s="136"/>
      <c r="Y45" s="148"/>
      <c r="Z45" s="163" t="s">
        <v>3</v>
      </c>
      <c r="AA45" s="192" t="s">
        <v>317</v>
      </c>
      <c r="AB45" s="167"/>
    </row>
    <row r="46" spans="1:28">
      <c r="A46" s="2">
        <v>41</v>
      </c>
      <c r="B46" s="136" t="s">
        <v>134</v>
      </c>
      <c r="C46" s="142"/>
      <c r="D46" s="145"/>
      <c r="E46" s="2"/>
      <c r="F46" s="2"/>
      <c r="G46" s="2"/>
      <c r="H46" s="153"/>
      <c r="I46" s="159"/>
      <c r="J46" s="163"/>
      <c r="K46" s="167"/>
      <c r="L46" s="171">
        <v>0.11</v>
      </c>
      <c r="M46" s="176"/>
      <c r="N46" s="163" t="s">
        <v>3</v>
      </c>
      <c r="O46" s="136"/>
      <c r="P46" s="148"/>
      <c r="Q46" s="167" t="s">
        <v>3</v>
      </c>
      <c r="R46" s="159"/>
      <c r="S46" s="163"/>
      <c r="T46" s="167"/>
      <c r="U46" s="171">
        <v>0.11</v>
      </c>
      <c r="V46" s="176"/>
      <c r="W46" s="167" t="s">
        <v>3</v>
      </c>
      <c r="X46" s="136"/>
      <c r="Y46" s="148"/>
      <c r="Z46" s="163" t="s">
        <v>3</v>
      </c>
      <c r="AA46" s="192" t="s">
        <v>318</v>
      </c>
      <c r="AB46" s="167"/>
    </row>
    <row r="47" spans="1:28">
      <c r="A47" s="2">
        <v>42</v>
      </c>
      <c r="B47" s="136" t="s">
        <v>136</v>
      </c>
      <c r="C47" s="142"/>
      <c r="D47" s="145"/>
      <c r="E47" s="2"/>
      <c r="F47" s="2"/>
      <c r="G47" s="2"/>
      <c r="H47" s="153"/>
      <c r="I47" s="159"/>
      <c r="J47" s="163"/>
      <c r="K47" s="167"/>
      <c r="L47" s="171">
        <v>1.48</v>
      </c>
      <c r="M47" s="176"/>
      <c r="N47" s="163" t="s">
        <v>3</v>
      </c>
      <c r="O47" s="136"/>
      <c r="P47" s="148"/>
      <c r="Q47" s="167" t="s">
        <v>3</v>
      </c>
      <c r="R47" s="159"/>
      <c r="S47" s="163"/>
      <c r="T47" s="167"/>
      <c r="U47" s="171">
        <v>1.48</v>
      </c>
      <c r="V47" s="176"/>
      <c r="W47" s="167" t="s">
        <v>3</v>
      </c>
      <c r="X47" s="136"/>
      <c r="Y47" s="148"/>
      <c r="Z47" s="163" t="s">
        <v>3</v>
      </c>
      <c r="AA47" s="192" t="s">
        <v>254</v>
      </c>
      <c r="AB47" s="167"/>
    </row>
    <row r="48" spans="1:28">
      <c r="A48" s="2">
        <v>43</v>
      </c>
      <c r="B48" s="136" t="s">
        <v>134</v>
      </c>
      <c r="C48" s="142"/>
      <c r="D48" s="145"/>
      <c r="E48" s="2"/>
      <c r="F48" s="2"/>
      <c r="G48" s="2"/>
      <c r="H48" s="153"/>
      <c r="I48" s="159"/>
      <c r="J48" s="163"/>
      <c r="K48" s="167"/>
      <c r="L48" s="171">
        <v>0.14000000000000001</v>
      </c>
      <c r="M48" s="176"/>
      <c r="N48" s="163" t="s">
        <v>3</v>
      </c>
      <c r="O48" s="136"/>
      <c r="P48" s="148"/>
      <c r="Q48" s="167" t="s">
        <v>3</v>
      </c>
      <c r="R48" s="159"/>
      <c r="S48" s="163"/>
      <c r="T48" s="167"/>
      <c r="U48" s="171">
        <v>0.14000000000000001</v>
      </c>
      <c r="V48" s="176"/>
      <c r="W48" s="167" t="s">
        <v>3</v>
      </c>
      <c r="X48" s="136"/>
      <c r="Y48" s="148"/>
      <c r="Z48" s="163" t="s">
        <v>3</v>
      </c>
      <c r="AA48" s="192" t="s">
        <v>88</v>
      </c>
      <c r="AB48" s="167"/>
    </row>
    <row r="49" spans="1:28">
      <c r="A49" s="2">
        <v>44</v>
      </c>
      <c r="B49" s="136" t="s">
        <v>136</v>
      </c>
      <c r="C49" s="142"/>
      <c r="D49" s="145"/>
      <c r="E49" s="2"/>
      <c r="F49" s="2"/>
      <c r="G49" s="2"/>
      <c r="H49" s="153"/>
      <c r="I49" s="159"/>
      <c r="J49" s="163"/>
      <c r="K49" s="167"/>
      <c r="L49" s="171">
        <v>2.e-002</v>
      </c>
      <c r="M49" s="176"/>
      <c r="N49" s="163" t="s">
        <v>3</v>
      </c>
      <c r="O49" s="136"/>
      <c r="P49" s="148"/>
      <c r="Q49" s="167" t="s">
        <v>3</v>
      </c>
      <c r="R49" s="159"/>
      <c r="S49" s="163"/>
      <c r="T49" s="167"/>
      <c r="U49" s="171">
        <v>2.e-002</v>
      </c>
      <c r="V49" s="176"/>
      <c r="W49" s="167" t="s">
        <v>3</v>
      </c>
      <c r="X49" s="136"/>
      <c r="Y49" s="148"/>
      <c r="Z49" s="163" t="s">
        <v>3</v>
      </c>
      <c r="AA49" s="192" t="s">
        <v>82</v>
      </c>
      <c r="AB49" s="167"/>
    </row>
    <row r="50" spans="1:28">
      <c r="A50" s="2">
        <v>45</v>
      </c>
      <c r="B50" s="136" t="s">
        <v>134</v>
      </c>
      <c r="C50" s="142"/>
      <c r="D50" s="145"/>
      <c r="E50" s="2"/>
      <c r="F50" s="2"/>
      <c r="G50" s="2"/>
      <c r="H50" s="153"/>
      <c r="I50" s="159"/>
      <c r="J50" s="163"/>
      <c r="K50" s="167"/>
      <c r="L50" s="171">
        <v>0.15</v>
      </c>
      <c r="M50" s="176"/>
      <c r="N50" s="163" t="s">
        <v>3</v>
      </c>
      <c r="O50" s="136"/>
      <c r="P50" s="148"/>
      <c r="Q50" s="167" t="s">
        <v>3</v>
      </c>
      <c r="R50" s="159"/>
      <c r="S50" s="163"/>
      <c r="T50" s="167"/>
      <c r="U50" s="171">
        <v>0.15</v>
      </c>
      <c r="V50" s="176"/>
      <c r="W50" s="167" t="s">
        <v>3</v>
      </c>
      <c r="X50" s="136"/>
      <c r="Y50" s="148"/>
      <c r="Z50" s="163" t="s">
        <v>3</v>
      </c>
      <c r="AA50" s="192" t="s">
        <v>315</v>
      </c>
      <c r="AB50" s="167"/>
    </row>
    <row r="51" spans="1:28">
      <c r="A51" s="2">
        <v>46</v>
      </c>
      <c r="B51" s="136" t="s">
        <v>134</v>
      </c>
      <c r="C51" s="142"/>
      <c r="D51" s="145"/>
      <c r="E51" s="2"/>
      <c r="F51" s="2"/>
      <c r="G51" s="2"/>
      <c r="H51" s="153"/>
      <c r="I51" s="159"/>
      <c r="J51" s="163"/>
      <c r="K51" s="167"/>
      <c r="L51" s="171">
        <v>0.38</v>
      </c>
      <c r="M51" s="176"/>
      <c r="N51" s="163" t="s">
        <v>3</v>
      </c>
      <c r="O51" s="136"/>
      <c r="P51" s="148"/>
      <c r="Q51" s="167" t="s">
        <v>3</v>
      </c>
      <c r="R51" s="159"/>
      <c r="S51" s="163"/>
      <c r="T51" s="167"/>
      <c r="U51" s="171">
        <v>0.38</v>
      </c>
      <c r="V51" s="176"/>
      <c r="W51" s="167" t="s">
        <v>3</v>
      </c>
      <c r="X51" s="136"/>
      <c r="Y51" s="148"/>
      <c r="Z51" s="163" t="s">
        <v>3</v>
      </c>
      <c r="AA51" s="192" t="s">
        <v>314</v>
      </c>
      <c r="AB51" s="167"/>
    </row>
    <row r="52" spans="1:28">
      <c r="A52" s="2">
        <v>47</v>
      </c>
      <c r="B52" s="136" t="s">
        <v>134</v>
      </c>
      <c r="C52" s="142"/>
      <c r="D52" s="145"/>
      <c r="E52" s="2"/>
      <c r="F52" s="2"/>
      <c r="G52" s="2"/>
      <c r="H52" s="153"/>
      <c r="I52" s="159"/>
      <c r="J52" s="163"/>
      <c r="K52" s="167"/>
      <c r="L52" s="171">
        <v>1.e-002</v>
      </c>
      <c r="M52" s="176"/>
      <c r="N52" s="163" t="s">
        <v>3</v>
      </c>
      <c r="O52" s="136"/>
      <c r="P52" s="148"/>
      <c r="Q52" s="167" t="s">
        <v>3</v>
      </c>
      <c r="R52" s="159"/>
      <c r="S52" s="163"/>
      <c r="T52" s="167"/>
      <c r="U52" s="171">
        <v>1.e-002</v>
      </c>
      <c r="V52" s="176"/>
      <c r="W52" s="167" t="s">
        <v>3</v>
      </c>
      <c r="X52" s="136"/>
      <c r="Y52" s="148"/>
      <c r="Z52" s="163" t="s">
        <v>3</v>
      </c>
      <c r="AA52" s="192" t="s">
        <v>313</v>
      </c>
      <c r="AB52" s="167"/>
    </row>
    <row r="53" spans="1:28">
      <c r="A53" s="2">
        <v>48</v>
      </c>
      <c r="B53" s="136" t="s">
        <v>136</v>
      </c>
      <c r="C53" s="142"/>
      <c r="D53" s="145"/>
      <c r="E53" s="2"/>
      <c r="F53" s="2"/>
      <c r="G53" s="2"/>
      <c r="H53" s="153"/>
      <c r="I53" s="159"/>
      <c r="J53" s="163"/>
      <c r="K53" s="167"/>
      <c r="L53" s="171">
        <v>0.47</v>
      </c>
      <c r="M53" s="176"/>
      <c r="N53" s="163" t="s">
        <v>3</v>
      </c>
      <c r="O53" s="136"/>
      <c r="P53" s="148"/>
      <c r="Q53" s="167" t="s">
        <v>3</v>
      </c>
      <c r="R53" s="159"/>
      <c r="S53" s="163"/>
      <c r="T53" s="167"/>
      <c r="U53" s="171">
        <v>0.47</v>
      </c>
      <c r="V53" s="176"/>
      <c r="W53" s="167" t="s">
        <v>3</v>
      </c>
      <c r="X53" s="136"/>
      <c r="Y53" s="148"/>
      <c r="Z53" s="163" t="s">
        <v>3</v>
      </c>
      <c r="AA53" s="192" t="s">
        <v>214</v>
      </c>
      <c r="AB53" s="167"/>
    </row>
    <row r="54" spans="1:28">
      <c r="A54" s="2">
        <v>49</v>
      </c>
      <c r="B54" s="136" t="s">
        <v>136</v>
      </c>
      <c r="C54" s="142"/>
      <c r="D54" s="145"/>
      <c r="E54" s="2"/>
      <c r="F54" s="2"/>
      <c r="G54" s="2"/>
      <c r="H54" s="153"/>
      <c r="I54" s="159"/>
      <c r="J54" s="163"/>
      <c r="K54" s="167"/>
      <c r="L54" s="171">
        <v>0.82</v>
      </c>
      <c r="M54" s="176"/>
      <c r="N54" s="163" t="s">
        <v>3</v>
      </c>
      <c r="O54" s="136"/>
      <c r="P54" s="148"/>
      <c r="Q54" s="167" t="s">
        <v>3</v>
      </c>
      <c r="R54" s="159"/>
      <c r="S54" s="163"/>
      <c r="T54" s="167"/>
      <c r="U54" s="171">
        <v>0.82</v>
      </c>
      <c r="V54" s="176"/>
      <c r="W54" s="167" t="s">
        <v>3</v>
      </c>
      <c r="X54" s="136"/>
      <c r="Y54" s="148"/>
      <c r="Z54" s="163" t="s">
        <v>3</v>
      </c>
      <c r="AA54" s="192" t="s">
        <v>312</v>
      </c>
      <c r="AB54" s="167"/>
    </row>
    <row r="55" spans="1:28">
      <c r="A55" s="2">
        <v>50</v>
      </c>
      <c r="B55" s="136" t="s">
        <v>136</v>
      </c>
      <c r="C55" s="142"/>
      <c r="D55" s="145"/>
      <c r="E55" s="2"/>
      <c r="F55" s="2"/>
      <c r="G55" s="2"/>
      <c r="H55" s="153"/>
      <c r="I55" s="159"/>
      <c r="J55" s="163"/>
      <c r="K55" s="167"/>
      <c r="L55" s="171">
        <v>0.37</v>
      </c>
      <c r="M55" s="176"/>
      <c r="N55" s="163" t="s">
        <v>3</v>
      </c>
      <c r="O55" s="136"/>
      <c r="P55" s="148"/>
      <c r="Q55" s="167" t="s">
        <v>3</v>
      </c>
      <c r="R55" s="159"/>
      <c r="S55" s="163"/>
      <c r="T55" s="167"/>
      <c r="U55" s="171">
        <v>0.37</v>
      </c>
      <c r="V55" s="176"/>
      <c r="W55" s="167" t="s">
        <v>3</v>
      </c>
      <c r="X55" s="136"/>
      <c r="Y55" s="148"/>
      <c r="Z55" s="163" t="s">
        <v>3</v>
      </c>
      <c r="AA55" s="192" t="s">
        <v>166</v>
      </c>
      <c r="AB55" s="167"/>
    </row>
    <row r="56" spans="1:28">
      <c r="A56" s="2">
        <v>51</v>
      </c>
      <c r="B56" s="136" t="s">
        <v>136</v>
      </c>
      <c r="C56" s="142"/>
      <c r="D56" s="145"/>
      <c r="E56" s="2"/>
      <c r="F56" s="2"/>
      <c r="G56" s="2"/>
      <c r="H56" s="153"/>
      <c r="I56" s="159"/>
      <c r="J56" s="163"/>
      <c r="K56" s="167"/>
      <c r="L56" s="171">
        <v>0.28999999999999998</v>
      </c>
      <c r="M56" s="176"/>
      <c r="N56" s="163" t="s">
        <v>3</v>
      </c>
      <c r="O56" s="136"/>
      <c r="P56" s="148"/>
      <c r="Q56" s="167" t="s">
        <v>3</v>
      </c>
      <c r="R56" s="159"/>
      <c r="S56" s="163"/>
      <c r="T56" s="167"/>
      <c r="U56" s="171">
        <v>0.28999999999999998</v>
      </c>
      <c r="V56" s="176"/>
      <c r="W56" s="167" t="s">
        <v>3</v>
      </c>
      <c r="X56" s="136"/>
      <c r="Y56" s="148"/>
      <c r="Z56" s="163" t="s">
        <v>3</v>
      </c>
      <c r="AA56" s="192" t="s">
        <v>311</v>
      </c>
      <c r="AB56" s="167"/>
    </row>
    <row r="57" spans="1:28">
      <c r="A57" s="2">
        <v>52</v>
      </c>
      <c r="B57" s="136" t="s">
        <v>149</v>
      </c>
      <c r="C57" s="142"/>
      <c r="D57" s="145"/>
      <c r="E57" s="2"/>
      <c r="F57" s="2"/>
      <c r="G57" s="2"/>
      <c r="H57" s="153"/>
      <c r="I57" s="159"/>
      <c r="J57" s="163"/>
      <c r="K57" s="167"/>
      <c r="L57" s="171">
        <v>1.33</v>
      </c>
      <c r="M57" s="176"/>
      <c r="N57" s="163" t="s">
        <v>3</v>
      </c>
      <c r="O57" s="136"/>
      <c r="P57" s="148"/>
      <c r="Q57" s="167" t="s">
        <v>3</v>
      </c>
      <c r="R57" s="159"/>
      <c r="S57" s="163"/>
      <c r="T57" s="167"/>
      <c r="U57" s="171">
        <v>1.33</v>
      </c>
      <c r="V57" s="176"/>
      <c r="W57" s="167" t="s">
        <v>3</v>
      </c>
      <c r="X57" s="136"/>
      <c r="Y57" s="148"/>
      <c r="Z57" s="163" t="s">
        <v>3</v>
      </c>
      <c r="AA57" s="192" t="s">
        <v>310</v>
      </c>
      <c r="AB57" s="167"/>
    </row>
    <row r="58" spans="1:28">
      <c r="A58" s="2">
        <v>53</v>
      </c>
      <c r="B58" s="136" t="s">
        <v>149</v>
      </c>
      <c r="C58" s="142"/>
      <c r="D58" s="145"/>
      <c r="E58" s="2"/>
      <c r="F58" s="2"/>
      <c r="G58" s="2"/>
      <c r="H58" s="153"/>
      <c r="I58" s="159"/>
      <c r="J58" s="163"/>
      <c r="K58" s="167"/>
      <c r="L58" s="171">
        <v>1.89</v>
      </c>
      <c r="M58" s="176"/>
      <c r="N58" s="163" t="s">
        <v>3</v>
      </c>
      <c r="O58" s="136"/>
      <c r="P58" s="148"/>
      <c r="Q58" s="167" t="s">
        <v>3</v>
      </c>
      <c r="R58" s="159"/>
      <c r="S58" s="163"/>
      <c r="T58" s="167"/>
      <c r="U58" s="171">
        <v>1.89</v>
      </c>
      <c r="V58" s="176"/>
      <c r="W58" s="167" t="s">
        <v>3</v>
      </c>
      <c r="X58" s="136"/>
      <c r="Y58" s="148"/>
      <c r="Z58" s="163" t="s">
        <v>3</v>
      </c>
      <c r="AA58" s="192" t="s">
        <v>278</v>
      </c>
      <c r="AB58" s="167"/>
    </row>
    <row r="59" spans="1:28">
      <c r="A59" s="2">
        <v>54</v>
      </c>
      <c r="B59" s="136" t="s">
        <v>136</v>
      </c>
      <c r="C59" s="142"/>
      <c r="D59" s="145"/>
      <c r="E59" s="2"/>
      <c r="F59" s="2"/>
      <c r="G59" s="2"/>
      <c r="H59" s="153"/>
      <c r="I59" s="159"/>
      <c r="J59" s="163"/>
      <c r="K59" s="167"/>
      <c r="L59" s="171">
        <v>1.21</v>
      </c>
      <c r="M59" s="176"/>
      <c r="N59" s="163" t="s">
        <v>3</v>
      </c>
      <c r="O59" s="136"/>
      <c r="P59" s="148"/>
      <c r="Q59" s="167" t="s">
        <v>3</v>
      </c>
      <c r="R59" s="159"/>
      <c r="S59" s="163"/>
      <c r="T59" s="167"/>
      <c r="U59" s="171">
        <v>1.21</v>
      </c>
      <c r="V59" s="176"/>
      <c r="W59" s="167" t="s">
        <v>3</v>
      </c>
      <c r="X59" s="136"/>
      <c r="Y59" s="148"/>
      <c r="Z59" s="163" t="s">
        <v>3</v>
      </c>
      <c r="AA59" s="192" t="s">
        <v>266</v>
      </c>
      <c r="AB59" s="167"/>
    </row>
    <row r="60" spans="1:28">
      <c r="A60" s="2">
        <v>55</v>
      </c>
      <c r="B60" s="136" t="s">
        <v>136</v>
      </c>
      <c r="C60" s="142"/>
      <c r="D60" s="145"/>
      <c r="E60" s="2"/>
      <c r="F60" s="2"/>
      <c r="G60" s="2"/>
      <c r="H60" s="153"/>
      <c r="I60" s="159"/>
      <c r="J60" s="163"/>
      <c r="K60" s="167"/>
      <c r="L60" s="171">
        <v>0.31</v>
      </c>
      <c r="M60" s="176"/>
      <c r="N60" s="163" t="s">
        <v>3</v>
      </c>
      <c r="O60" s="136"/>
      <c r="P60" s="148"/>
      <c r="Q60" s="167" t="s">
        <v>3</v>
      </c>
      <c r="R60" s="159"/>
      <c r="S60" s="163"/>
      <c r="T60" s="167"/>
      <c r="U60" s="171">
        <v>0.31</v>
      </c>
      <c r="V60" s="176"/>
      <c r="W60" s="167" t="s">
        <v>3</v>
      </c>
      <c r="X60" s="136"/>
      <c r="Y60" s="148"/>
      <c r="Z60" s="163" t="s">
        <v>3</v>
      </c>
      <c r="AA60" s="192" t="s">
        <v>304</v>
      </c>
      <c r="AB60" s="167"/>
    </row>
    <row r="61" spans="1:28">
      <c r="A61" s="2">
        <v>56</v>
      </c>
      <c r="B61" s="136" t="s">
        <v>136</v>
      </c>
      <c r="C61" s="142"/>
      <c r="D61" s="145"/>
      <c r="E61" s="2"/>
      <c r="F61" s="2"/>
      <c r="G61" s="2"/>
      <c r="H61" s="153"/>
      <c r="I61" s="159"/>
      <c r="J61" s="163"/>
      <c r="K61" s="167"/>
      <c r="L61" s="171">
        <v>0.77</v>
      </c>
      <c r="M61" s="176"/>
      <c r="N61" s="163" t="s">
        <v>3</v>
      </c>
      <c r="O61" s="136"/>
      <c r="P61" s="148"/>
      <c r="Q61" s="167" t="s">
        <v>3</v>
      </c>
      <c r="R61" s="159"/>
      <c r="S61" s="163"/>
      <c r="T61" s="167"/>
      <c r="U61" s="171">
        <v>0.77</v>
      </c>
      <c r="V61" s="176"/>
      <c r="W61" s="167" t="s">
        <v>3</v>
      </c>
      <c r="X61" s="136"/>
      <c r="Y61" s="148"/>
      <c r="Z61" s="163" t="s">
        <v>3</v>
      </c>
      <c r="AA61" s="192" t="s">
        <v>309</v>
      </c>
      <c r="AB61" s="167"/>
    </row>
    <row r="62" spans="1:28">
      <c r="A62" s="2">
        <v>57</v>
      </c>
      <c r="B62" s="136" t="s">
        <v>136</v>
      </c>
      <c r="C62" s="142"/>
      <c r="D62" s="145"/>
      <c r="E62" s="2"/>
      <c r="F62" s="2"/>
      <c r="G62" s="2"/>
      <c r="H62" s="153"/>
      <c r="I62" s="159"/>
      <c r="J62" s="163"/>
      <c r="K62" s="167"/>
      <c r="L62" s="171">
        <v>8.e-002</v>
      </c>
      <c r="M62" s="176"/>
      <c r="N62" s="163" t="s">
        <v>3</v>
      </c>
      <c r="O62" s="136"/>
      <c r="P62" s="148"/>
      <c r="Q62" s="167" t="s">
        <v>3</v>
      </c>
      <c r="R62" s="159"/>
      <c r="S62" s="163"/>
      <c r="T62" s="167"/>
      <c r="U62" s="171">
        <v>8.e-002</v>
      </c>
      <c r="V62" s="176"/>
      <c r="W62" s="167" t="s">
        <v>3</v>
      </c>
      <c r="X62" s="136"/>
      <c r="Y62" s="148"/>
      <c r="Z62" s="163" t="s">
        <v>3</v>
      </c>
      <c r="AA62" s="192" t="s">
        <v>210</v>
      </c>
      <c r="AB62" s="167"/>
    </row>
    <row r="63" spans="1:28">
      <c r="A63" s="2">
        <v>58</v>
      </c>
      <c r="B63" s="136" t="s">
        <v>136</v>
      </c>
      <c r="C63" s="142"/>
      <c r="D63" s="145"/>
      <c r="E63" s="2"/>
      <c r="F63" s="2"/>
      <c r="G63" s="2"/>
      <c r="H63" s="153"/>
      <c r="I63" s="159"/>
      <c r="J63" s="163"/>
      <c r="K63" s="167"/>
      <c r="L63" s="171">
        <v>0.41</v>
      </c>
      <c r="M63" s="176"/>
      <c r="N63" s="163" t="s">
        <v>3</v>
      </c>
      <c r="O63" s="136"/>
      <c r="P63" s="148"/>
      <c r="Q63" s="167" t="s">
        <v>3</v>
      </c>
      <c r="R63" s="159"/>
      <c r="S63" s="163"/>
      <c r="T63" s="167"/>
      <c r="U63" s="171">
        <v>0.41</v>
      </c>
      <c r="V63" s="176"/>
      <c r="W63" s="167" t="s">
        <v>3</v>
      </c>
      <c r="X63" s="136"/>
      <c r="Y63" s="148"/>
      <c r="Z63" s="163" t="s">
        <v>3</v>
      </c>
      <c r="AA63" s="192" t="s">
        <v>43</v>
      </c>
      <c r="AB63" s="167"/>
    </row>
    <row r="64" spans="1:28">
      <c r="A64" s="2">
        <v>59</v>
      </c>
      <c r="B64" s="136" t="s">
        <v>136</v>
      </c>
      <c r="C64" s="142"/>
      <c r="D64" s="145"/>
      <c r="E64" s="2"/>
      <c r="F64" s="2"/>
      <c r="G64" s="2"/>
      <c r="H64" s="153"/>
      <c r="I64" s="159"/>
      <c r="J64" s="163"/>
      <c r="K64" s="167"/>
      <c r="L64" s="171">
        <v>5.e-002</v>
      </c>
      <c r="M64" s="176"/>
      <c r="N64" s="163" t="s">
        <v>3</v>
      </c>
      <c r="O64" s="136"/>
      <c r="P64" s="148"/>
      <c r="Q64" s="167" t="s">
        <v>3</v>
      </c>
      <c r="R64" s="159"/>
      <c r="S64" s="163"/>
      <c r="T64" s="167"/>
      <c r="U64" s="171">
        <v>5.e-002</v>
      </c>
      <c r="V64" s="176"/>
      <c r="W64" s="167" t="s">
        <v>3</v>
      </c>
      <c r="X64" s="136"/>
      <c r="Y64" s="148"/>
      <c r="Z64" s="163" t="s">
        <v>3</v>
      </c>
      <c r="AA64" s="192" t="s">
        <v>11</v>
      </c>
      <c r="AB64" s="167"/>
    </row>
    <row r="65" spans="1:28">
      <c r="A65" s="2">
        <v>60</v>
      </c>
      <c r="B65" s="136" t="s">
        <v>136</v>
      </c>
      <c r="C65" s="142"/>
      <c r="D65" s="145"/>
      <c r="E65" s="2"/>
      <c r="F65" s="2"/>
      <c r="G65" s="2"/>
      <c r="H65" s="153"/>
      <c r="I65" s="159"/>
      <c r="J65" s="163"/>
      <c r="K65" s="167"/>
      <c r="L65" s="171">
        <v>0.56000000000000005</v>
      </c>
      <c r="M65" s="176"/>
      <c r="N65" s="163" t="s">
        <v>3</v>
      </c>
      <c r="O65" s="136"/>
      <c r="P65" s="148"/>
      <c r="Q65" s="167" t="s">
        <v>3</v>
      </c>
      <c r="R65" s="159"/>
      <c r="S65" s="163"/>
      <c r="T65" s="167"/>
      <c r="U65" s="171">
        <v>0.56000000000000005</v>
      </c>
      <c r="V65" s="176"/>
      <c r="W65" s="167" t="s">
        <v>3</v>
      </c>
      <c r="X65" s="136"/>
      <c r="Y65" s="148"/>
      <c r="Z65" s="163" t="s">
        <v>3</v>
      </c>
      <c r="AA65" s="192" t="s">
        <v>308</v>
      </c>
      <c r="AB65" s="167"/>
    </row>
    <row r="66" spans="1:28">
      <c r="A66" s="2">
        <v>61</v>
      </c>
      <c r="B66" s="136" t="s">
        <v>136</v>
      </c>
      <c r="C66" s="142"/>
      <c r="D66" s="145"/>
      <c r="E66" s="2"/>
      <c r="F66" s="2"/>
      <c r="G66" s="2"/>
      <c r="H66" s="153"/>
      <c r="I66" s="159"/>
      <c r="J66" s="163"/>
      <c r="K66" s="167"/>
      <c r="L66" s="171">
        <v>0.49</v>
      </c>
      <c r="M66" s="176"/>
      <c r="N66" s="163" t="s">
        <v>3</v>
      </c>
      <c r="O66" s="136"/>
      <c r="P66" s="148"/>
      <c r="Q66" s="167" t="s">
        <v>3</v>
      </c>
      <c r="R66" s="159"/>
      <c r="S66" s="163"/>
      <c r="T66" s="167"/>
      <c r="U66" s="171">
        <v>0.49</v>
      </c>
      <c r="V66" s="176"/>
      <c r="W66" s="167" t="s">
        <v>3</v>
      </c>
      <c r="X66" s="136"/>
      <c r="Y66" s="148"/>
      <c r="Z66" s="163" t="s">
        <v>3</v>
      </c>
      <c r="AA66" s="192" t="s">
        <v>181</v>
      </c>
      <c r="AB66" s="167"/>
    </row>
    <row r="67" spans="1:28">
      <c r="A67" s="2">
        <v>62</v>
      </c>
      <c r="B67" s="136" t="s">
        <v>134</v>
      </c>
      <c r="C67" s="142"/>
      <c r="D67" s="145"/>
      <c r="E67" s="2"/>
      <c r="F67" s="2"/>
      <c r="G67" s="2"/>
      <c r="H67" s="153"/>
      <c r="I67" s="159"/>
      <c r="J67" s="163"/>
      <c r="K67" s="167"/>
      <c r="L67" s="171">
        <v>0.73</v>
      </c>
      <c r="M67" s="176"/>
      <c r="N67" s="163" t="s">
        <v>3</v>
      </c>
      <c r="O67" s="136"/>
      <c r="P67" s="148"/>
      <c r="Q67" s="167" t="s">
        <v>3</v>
      </c>
      <c r="R67" s="159"/>
      <c r="S67" s="163"/>
      <c r="T67" s="167"/>
      <c r="U67" s="171">
        <v>0.73</v>
      </c>
      <c r="V67" s="176"/>
      <c r="W67" s="167" t="s">
        <v>3</v>
      </c>
      <c r="X67" s="136"/>
      <c r="Y67" s="148"/>
      <c r="Z67" s="163" t="s">
        <v>3</v>
      </c>
      <c r="AA67" s="192" t="s">
        <v>243</v>
      </c>
      <c r="AB67" s="167"/>
    </row>
    <row r="68" spans="1:28">
      <c r="A68" s="2">
        <v>63</v>
      </c>
      <c r="B68" s="136" t="s">
        <v>136</v>
      </c>
      <c r="C68" s="142"/>
      <c r="D68" s="145"/>
      <c r="E68" s="2"/>
      <c r="F68" s="2"/>
      <c r="G68" s="2"/>
      <c r="H68" s="153"/>
      <c r="I68" s="159"/>
      <c r="J68" s="163"/>
      <c r="K68" s="167"/>
      <c r="L68" s="171">
        <v>0.33</v>
      </c>
      <c r="M68" s="176"/>
      <c r="N68" s="163" t="s">
        <v>3</v>
      </c>
      <c r="O68" s="136"/>
      <c r="P68" s="148"/>
      <c r="Q68" s="167" t="s">
        <v>3</v>
      </c>
      <c r="R68" s="159"/>
      <c r="S68" s="163"/>
      <c r="T68" s="167"/>
      <c r="U68" s="171">
        <v>0.33</v>
      </c>
      <c r="V68" s="176"/>
      <c r="W68" s="167" t="s">
        <v>3</v>
      </c>
      <c r="X68" s="136"/>
      <c r="Y68" s="148"/>
      <c r="Z68" s="163" t="s">
        <v>3</v>
      </c>
      <c r="AA68" s="192" t="s">
        <v>21</v>
      </c>
      <c r="AB68" s="167"/>
    </row>
    <row r="69" spans="1:28">
      <c r="A69" s="2">
        <v>64</v>
      </c>
      <c r="B69" s="136" t="s">
        <v>136</v>
      </c>
      <c r="C69" s="142"/>
      <c r="D69" s="145"/>
      <c r="E69" s="2"/>
      <c r="F69" s="2"/>
      <c r="G69" s="2"/>
      <c r="H69" s="153"/>
      <c r="I69" s="159"/>
      <c r="J69" s="163"/>
      <c r="K69" s="167"/>
      <c r="L69" s="171">
        <v>0.3</v>
      </c>
      <c r="M69" s="176"/>
      <c r="N69" s="163" t="s">
        <v>3</v>
      </c>
      <c r="O69" s="136"/>
      <c r="P69" s="148"/>
      <c r="Q69" s="167" t="s">
        <v>3</v>
      </c>
      <c r="R69" s="159"/>
      <c r="S69" s="163"/>
      <c r="T69" s="167"/>
      <c r="U69" s="171">
        <v>0.3</v>
      </c>
      <c r="V69" s="176"/>
      <c r="W69" s="167" t="s">
        <v>3</v>
      </c>
      <c r="X69" s="136"/>
      <c r="Y69" s="148"/>
      <c r="Z69" s="163" t="s">
        <v>3</v>
      </c>
      <c r="AA69" s="192" t="s">
        <v>307</v>
      </c>
      <c r="AB69" s="167"/>
    </row>
    <row r="70" spans="1:28">
      <c r="A70" s="2">
        <v>65</v>
      </c>
      <c r="B70" s="136" t="s">
        <v>136</v>
      </c>
      <c r="C70" s="142"/>
      <c r="D70" s="145"/>
      <c r="E70" s="2"/>
      <c r="F70" s="2"/>
      <c r="G70" s="2"/>
      <c r="H70" s="153"/>
      <c r="I70" s="159"/>
      <c r="J70" s="163"/>
      <c r="K70" s="167"/>
      <c r="L70" s="171">
        <v>0.57999999999999996</v>
      </c>
      <c r="M70" s="176"/>
      <c r="N70" s="163" t="s">
        <v>3</v>
      </c>
      <c r="O70" s="136"/>
      <c r="P70" s="148"/>
      <c r="Q70" s="167" t="s">
        <v>3</v>
      </c>
      <c r="R70" s="159"/>
      <c r="S70" s="163"/>
      <c r="T70" s="167"/>
      <c r="U70" s="171">
        <v>0.57999999999999996</v>
      </c>
      <c r="V70" s="176"/>
      <c r="W70" s="167" t="s">
        <v>3</v>
      </c>
      <c r="X70" s="136"/>
      <c r="Y70" s="148"/>
      <c r="Z70" s="163" t="s">
        <v>3</v>
      </c>
      <c r="AA70" s="192" t="s">
        <v>190</v>
      </c>
      <c r="AB70" s="167"/>
    </row>
    <row r="71" spans="1:28">
      <c r="A71" s="2">
        <v>66</v>
      </c>
      <c r="B71" s="136" t="s">
        <v>136</v>
      </c>
      <c r="C71" s="142"/>
      <c r="D71" s="145"/>
      <c r="E71" s="2"/>
      <c r="F71" s="2"/>
      <c r="G71" s="2"/>
      <c r="H71" s="153"/>
      <c r="I71" s="159"/>
      <c r="J71" s="163"/>
      <c r="K71" s="167"/>
      <c r="L71" s="171">
        <v>1.56</v>
      </c>
      <c r="M71" s="176"/>
      <c r="N71" s="163" t="s">
        <v>3</v>
      </c>
      <c r="O71" s="136"/>
      <c r="P71" s="148"/>
      <c r="Q71" s="167" t="s">
        <v>3</v>
      </c>
      <c r="R71" s="159"/>
      <c r="S71" s="163"/>
      <c r="T71" s="167"/>
      <c r="U71" s="171">
        <v>1.56</v>
      </c>
      <c r="V71" s="176"/>
      <c r="W71" s="167" t="s">
        <v>3</v>
      </c>
      <c r="X71" s="136"/>
      <c r="Y71" s="148"/>
      <c r="Z71" s="163" t="s">
        <v>3</v>
      </c>
      <c r="AA71" s="192" t="s">
        <v>306</v>
      </c>
      <c r="AB71" s="167"/>
    </row>
    <row r="72" spans="1:28">
      <c r="A72" s="2">
        <v>67</v>
      </c>
      <c r="B72" s="136" t="s">
        <v>136</v>
      </c>
      <c r="C72" s="142"/>
      <c r="D72" s="145"/>
      <c r="E72" s="2"/>
      <c r="F72" s="2"/>
      <c r="G72" s="2"/>
      <c r="H72" s="153"/>
      <c r="I72" s="159"/>
      <c r="J72" s="163"/>
      <c r="K72" s="167"/>
      <c r="L72" s="171">
        <v>0.14000000000000001</v>
      </c>
      <c r="M72" s="176"/>
      <c r="N72" s="163" t="s">
        <v>3</v>
      </c>
      <c r="O72" s="136"/>
      <c r="P72" s="148"/>
      <c r="Q72" s="167" t="s">
        <v>3</v>
      </c>
      <c r="R72" s="159"/>
      <c r="S72" s="163"/>
      <c r="T72" s="167"/>
      <c r="U72" s="171">
        <v>0.14000000000000001</v>
      </c>
      <c r="V72" s="176"/>
      <c r="W72" s="167" t="s">
        <v>3</v>
      </c>
      <c r="X72" s="136"/>
      <c r="Y72" s="148"/>
      <c r="Z72" s="163" t="s">
        <v>3</v>
      </c>
      <c r="AA72" s="192" t="s">
        <v>236</v>
      </c>
      <c r="AB72" s="167"/>
    </row>
    <row r="73" spans="1:28">
      <c r="A73" s="2">
        <v>68</v>
      </c>
      <c r="B73" s="136" t="s">
        <v>136</v>
      </c>
      <c r="C73" s="142"/>
      <c r="D73" s="145"/>
      <c r="E73" s="2"/>
      <c r="F73" s="2"/>
      <c r="G73" s="2"/>
      <c r="H73" s="153"/>
      <c r="I73" s="159"/>
      <c r="J73" s="163"/>
      <c r="K73" s="167"/>
      <c r="L73" s="171">
        <v>0.15</v>
      </c>
      <c r="M73" s="176"/>
      <c r="N73" s="163" t="s">
        <v>3</v>
      </c>
      <c r="O73" s="136"/>
      <c r="P73" s="148"/>
      <c r="Q73" s="167" t="s">
        <v>3</v>
      </c>
      <c r="R73" s="159"/>
      <c r="S73" s="163"/>
      <c r="T73" s="167"/>
      <c r="U73" s="171">
        <v>0.15</v>
      </c>
      <c r="V73" s="176"/>
      <c r="W73" s="167" t="s">
        <v>3</v>
      </c>
      <c r="X73" s="136"/>
      <c r="Y73" s="148"/>
      <c r="Z73" s="163" t="s">
        <v>3</v>
      </c>
      <c r="AA73" s="192" t="s">
        <v>305</v>
      </c>
      <c r="AB73" s="167"/>
    </row>
    <row r="74" spans="1:28">
      <c r="A74" s="2">
        <v>69</v>
      </c>
      <c r="B74" s="136" t="s">
        <v>136</v>
      </c>
      <c r="C74" s="142"/>
      <c r="D74" s="145"/>
      <c r="E74" s="2"/>
      <c r="F74" s="2"/>
      <c r="G74" s="2"/>
      <c r="H74" s="153"/>
      <c r="I74" s="159"/>
      <c r="J74" s="163"/>
      <c r="K74" s="167"/>
      <c r="L74" s="171">
        <v>0.38</v>
      </c>
      <c r="M74" s="176"/>
      <c r="N74" s="163" t="s">
        <v>3</v>
      </c>
      <c r="O74" s="136"/>
      <c r="P74" s="148"/>
      <c r="Q74" s="167" t="s">
        <v>3</v>
      </c>
      <c r="R74" s="159"/>
      <c r="S74" s="163"/>
      <c r="T74" s="167"/>
      <c r="U74" s="171">
        <v>0.38</v>
      </c>
      <c r="V74" s="176"/>
      <c r="W74" s="167" t="s">
        <v>3</v>
      </c>
      <c r="X74" s="136"/>
      <c r="Y74" s="148"/>
      <c r="Z74" s="163" t="s">
        <v>3</v>
      </c>
      <c r="AA74" s="192" t="s">
        <v>303</v>
      </c>
      <c r="AB74" s="167"/>
    </row>
    <row r="75" spans="1:28">
      <c r="A75" s="2">
        <v>70</v>
      </c>
      <c r="B75" s="136" t="s">
        <v>136</v>
      </c>
      <c r="C75" s="142"/>
      <c r="D75" s="145"/>
      <c r="E75" s="2"/>
      <c r="F75" s="2"/>
      <c r="G75" s="2"/>
      <c r="H75" s="153"/>
      <c r="I75" s="159"/>
      <c r="J75" s="163"/>
      <c r="K75" s="167"/>
      <c r="L75" s="171">
        <v>0.65</v>
      </c>
      <c r="M75" s="176"/>
      <c r="N75" s="163" t="s">
        <v>3</v>
      </c>
      <c r="O75" s="136"/>
      <c r="P75" s="148"/>
      <c r="Q75" s="167" t="s">
        <v>3</v>
      </c>
      <c r="R75" s="159"/>
      <c r="S75" s="163"/>
      <c r="T75" s="167"/>
      <c r="U75" s="171">
        <v>0.65</v>
      </c>
      <c r="V75" s="176"/>
      <c r="W75" s="167" t="s">
        <v>3</v>
      </c>
      <c r="X75" s="136"/>
      <c r="Y75" s="148"/>
      <c r="Z75" s="163" t="s">
        <v>3</v>
      </c>
      <c r="AA75" s="192" t="s">
        <v>302</v>
      </c>
      <c r="AB75" s="167"/>
    </row>
    <row r="76" spans="1:28">
      <c r="A76" s="2">
        <v>71</v>
      </c>
      <c r="B76" s="136" t="s">
        <v>136</v>
      </c>
      <c r="C76" s="142"/>
      <c r="D76" s="145"/>
      <c r="E76" s="2"/>
      <c r="F76" s="2"/>
      <c r="G76" s="2"/>
      <c r="H76" s="153"/>
      <c r="I76" s="159"/>
      <c r="J76" s="163"/>
      <c r="K76" s="167"/>
      <c r="L76" s="171">
        <v>1.1499999999999999</v>
      </c>
      <c r="M76" s="176"/>
      <c r="N76" s="163" t="s">
        <v>3</v>
      </c>
      <c r="O76" s="136"/>
      <c r="P76" s="148"/>
      <c r="Q76" s="167" t="s">
        <v>3</v>
      </c>
      <c r="R76" s="159"/>
      <c r="S76" s="163"/>
      <c r="T76" s="167"/>
      <c r="U76" s="171">
        <v>1.1499999999999999</v>
      </c>
      <c r="V76" s="176"/>
      <c r="W76" s="167" t="s">
        <v>3</v>
      </c>
      <c r="X76" s="136"/>
      <c r="Y76" s="148"/>
      <c r="Z76" s="163" t="s">
        <v>3</v>
      </c>
      <c r="AA76" s="192" t="s">
        <v>75</v>
      </c>
      <c r="AB76" s="167"/>
    </row>
    <row r="77" spans="1:28">
      <c r="A77" s="2">
        <v>72</v>
      </c>
      <c r="B77" s="136" t="s">
        <v>136</v>
      </c>
      <c r="C77" s="142"/>
      <c r="D77" s="145"/>
      <c r="E77" s="2"/>
      <c r="F77" s="2"/>
      <c r="G77" s="2"/>
      <c r="H77" s="153"/>
      <c r="I77" s="159"/>
      <c r="J77" s="163"/>
      <c r="K77" s="167"/>
      <c r="L77" s="171">
        <v>0.47</v>
      </c>
      <c r="M77" s="176"/>
      <c r="N77" s="163" t="s">
        <v>3</v>
      </c>
      <c r="O77" s="136"/>
      <c r="P77" s="148"/>
      <c r="Q77" s="167" t="s">
        <v>3</v>
      </c>
      <c r="R77" s="159"/>
      <c r="S77" s="163"/>
      <c r="T77" s="167"/>
      <c r="U77" s="171">
        <v>0.47</v>
      </c>
      <c r="V77" s="176"/>
      <c r="W77" s="167" t="s">
        <v>3</v>
      </c>
      <c r="X77" s="136"/>
      <c r="Y77" s="148"/>
      <c r="Z77" s="163" t="s">
        <v>3</v>
      </c>
      <c r="AA77" s="192" t="s">
        <v>301</v>
      </c>
      <c r="AB77" s="167"/>
    </row>
    <row r="78" spans="1:28">
      <c r="A78" s="2">
        <v>73</v>
      </c>
      <c r="B78" s="136" t="s">
        <v>136</v>
      </c>
      <c r="C78" s="142"/>
      <c r="D78" s="145"/>
      <c r="E78" s="2"/>
      <c r="F78" s="2"/>
      <c r="G78" s="2"/>
      <c r="H78" s="153"/>
      <c r="I78" s="159"/>
      <c r="J78" s="163"/>
      <c r="K78" s="167"/>
      <c r="L78" s="171">
        <v>0.3</v>
      </c>
      <c r="M78" s="176"/>
      <c r="N78" s="163" t="s">
        <v>3</v>
      </c>
      <c r="O78" s="136"/>
      <c r="P78" s="148"/>
      <c r="Q78" s="167" t="s">
        <v>3</v>
      </c>
      <c r="R78" s="159"/>
      <c r="S78" s="163"/>
      <c r="T78" s="167"/>
      <c r="U78" s="171">
        <v>0.3</v>
      </c>
      <c r="V78" s="176"/>
      <c r="W78" s="167" t="s">
        <v>3</v>
      </c>
      <c r="X78" s="136"/>
      <c r="Y78" s="148"/>
      <c r="Z78" s="163" t="s">
        <v>3</v>
      </c>
      <c r="AA78" s="192" t="s">
        <v>91</v>
      </c>
      <c r="AB78" s="167"/>
    </row>
    <row r="79" spans="1:28">
      <c r="A79" s="2">
        <v>74</v>
      </c>
      <c r="B79" s="136" t="s">
        <v>136</v>
      </c>
      <c r="C79" s="142"/>
      <c r="D79" s="145"/>
      <c r="E79" s="2"/>
      <c r="F79" s="2"/>
      <c r="G79" s="2"/>
      <c r="H79" s="153"/>
      <c r="I79" s="159"/>
      <c r="J79" s="163"/>
      <c r="K79" s="167"/>
      <c r="L79" s="171">
        <v>0.13</v>
      </c>
      <c r="M79" s="176"/>
      <c r="N79" s="163" t="s">
        <v>3</v>
      </c>
      <c r="O79" s="136"/>
      <c r="P79" s="148"/>
      <c r="Q79" s="167" t="s">
        <v>3</v>
      </c>
      <c r="R79" s="159"/>
      <c r="S79" s="163"/>
      <c r="T79" s="167"/>
      <c r="U79" s="171">
        <v>0.13</v>
      </c>
      <c r="V79" s="176"/>
      <c r="W79" s="167" t="s">
        <v>3</v>
      </c>
      <c r="X79" s="136"/>
      <c r="Y79" s="148"/>
      <c r="Z79" s="163" t="s">
        <v>3</v>
      </c>
      <c r="AA79" s="192" t="s">
        <v>300</v>
      </c>
      <c r="AB79" s="167"/>
    </row>
    <row r="80" spans="1:28">
      <c r="A80" s="2">
        <v>75</v>
      </c>
      <c r="B80" s="136" t="s">
        <v>136</v>
      </c>
      <c r="C80" s="142"/>
      <c r="D80" s="145"/>
      <c r="E80" s="2"/>
      <c r="F80" s="2"/>
      <c r="G80" s="2"/>
      <c r="H80" s="153"/>
      <c r="I80" s="159"/>
      <c r="J80" s="163"/>
      <c r="K80" s="167"/>
      <c r="L80" s="171">
        <v>1.84</v>
      </c>
      <c r="M80" s="176"/>
      <c r="N80" s="163" t="s">
        <v>3</v>
      </c>
      <c r="O80" s="136"/>
      <c r="P80" s="148"/>
      <c r="Q80" s="167" t="s">
        <v>3</v>
      </c>
      <c r="R80" s="159"/>
      <c r="S80" s="163"/>
      <c r="T80" s="167"/>
      <c r="U80" s="171">
        <v>1.84</v>
      </c>
      <c r="V80" s="176"/>
      <c r="W80" s="167" t="s">
        <v>3</v>
      </c>
      <c r="X80" s="136"/>
      <c r="Y80" s="148"/>
      <c r="Z80" s="163" t="s">
        <v>3</v>
      </c>
      <c r="AA80" s="192" t="s">
        <v>299</v>
      </c>
      <c r="AB80" s="167"/>
    </row>
    <row r="81" spans="1:28">
      <c r="A81" s="2">
        <v>76</v>
      </c>
      <c r="B81" s="136" t="s">
        <v>136</v>
      </c>
      <c r="C81" s="142"/>
      <c r="D81" s="145"/>
      <c r="E81" s="2"/>
      <c r="F81" s="2"/>
      <c r="G81" s="2"/>
      <c r="H81" s="153"/>
      <c r="I81" s="159"/>
      <c r="J81" s="163"/>
      <c r="K81" s="167"/>
      <c r="L81" s="171">
        <v>1.17</v>
      </c>
      <c r="M81" s="176"/>
      <c r="N81" s="163" t="s">
        <v>3</v>
      </c>
      <c r="O81" s="136"/>
      <c r="P81" s="148"/>
      <c r="Q81" s="167" t="s">
        <v>3</v>
      </c>
      <c r="R81" s="159"/>
      <c r="S81" s="163"/>
      <c r="T81" s="167"/>
      <c r="U81" s="171">
        <v>1.17</v>
      </c>
      <c r="V81" s="176"/>
      <c r="W81" s="167" t="s">
        <v>3</v>
      </c>
      <c r="X81" s="136"/>
      <c r="Y81" s="148"/>
      <c r="Z81" s="163" t="s">
        <v>3</v>
      </c>
      <c r="AA81" s="192" t="s">
        <v>249</v>
      </c>
      <c r="AB81" s="167"/>
    </row>
    <row r="82" spans="1:28">
      <c r="A82" s="2">
        <v>77</v>
      </c>
      <c r="B82" s="136" t="s">
        <v>136</v>
      </c>
      <c r="C82" s="142"/>
      <c r="D82" s="145"/>
      <c r="E82" s="2"/>
      <c r="F82" s="2"/>
      <c r="G82" s="2"/>
      <c r="H82" s="153"/>
      <c r="I82" s="159"/>
      <c r="J82" s="163"/>
      <c r="K82" s="167"/>
      <c r="L82" s="171">
        <v>8.e-002</v>
      </c>
      <c r="M82" s="176"/>
      <c r="N82" s="163" t="s">
        <v>3</v>
      </c>
      <c r="O82" s="136"/>
      <c r="P82" s="148"/>
      <c r="Q82" s="167" t="s">
        <v>3</v>
      </c>
      <c r="R82" s="159"/>
      <c r="S82" s="163"/>
      <c r="T82" s="167"/>
      <c r="U82" s="171">
        <v>8.e-002</v>
      </c>
      <c r="V82" s="176"/>
      <c r="W82" s="167" t="s">
        <v>3</v>
      </c>
      <c r="X82" s="136"/>
      <c r="Y82" s="148"/>
      <c r="Z82" s="163" t="s">
        <v>3</v>
      </c>
      <c r="AA82" s="192" t="s">
        <v>157</v>
      </c>
      <c r="AB82" s="167"/>
    </row>
    <row r="83" spans="1:28">
      <c r="A83" s="2">
        <v>78</v>
      </c>
      <c r="B83" s="136" t="s">
        <v>136</v>
      </c>
      <c r="C83" s="142"/>
      <c r="D83" s="145"/>
      <c r="E83" s="2"/>
      <c r="F83" s="2"/>
      <c r="G83" s="2"/>
      <c r="H83" s="153"/>
      <c r="I83" s="159"/>
      <c r="J83" s="163"/>
      <c r="K83" s="167"/>
      <c r="L83" s="171">
        <v>0.22</v>
      </c>
      <c r="M83" s="176"/>
      <c r="N83" s="163" t="s">
        <v>3</v>
      </c>
      <c r="O83" s="136"/>
      <c r="P83" s="148"/>
      <c r="Q83" s="167" t="s">
        <v>3</v>
      </c>
      <c r="R83" s="159"/>
      <c r="S83" s="163"/>
      <c r="T83" s="167"/>
      <c r="U83" s="171">
        <v>0.22</v>
      </c>
      <c r="V83" s="176"/>
      <c r="W83" s="167" t="s">
        <v>3</v>
      </c>
      <c r="X83" s="136"/>
      <c r="Y83" s="148"/>
      <c r="Z83" s="163" t="s">
        <v>3</v>
      </c>
      <c r="AA83" s="192" t="s">
        <v>213</v>
      </c>
      <c r="AB83" s="167"/>
    </row>
    <row r="84" spans="1:28">
      <c r="A84" s="2">
        <v>79</v>
      </c>
      <c r="B84" s="136" t="s">
        <v>136</v>
      </c>
      <c r="C84" s="142"/>
      <c r="D84" s="145"/>
      <c r="E84" s="2"/>
      <c r="F84" s="2"/>
      <c r="G84" s="2"/>
      <c r="H84" s="153"/>
      <c r="I84" s="159"/>
      <c r="J84" s="163"/>
      <c r="K84" s="167"/>
      <c r="L84" s="171">
        <v>0.15</v>
      </c>
      <c r="M84" s="176"/>
      <c r="N84" s="163" t="s">
        <v>3</v>
      </c>
      <c r="O84" s="136"/>
      <c r="P84" s="148"/>
      <c r="Q84" s="167" t="s">
        <v>3</v>
      </c>
      <c r="R84" s="159"/>
      <c r="S84" s="163"/>
      <c r="T84" s="167"/>
      <c r="U84" s="171">
        <v>0.15</v>
      </c>
      <c r="V84" s="176"/>
      <c r="W84" s="167" t="s">
        <v>3</v>
      </c>
      <c r="X84" s="136"/>
      <c r="Y84" s="148"/>
      <c r="Z84" s="163" t="s">
        <v>3</v>
      </c>
      <c r="AA84" s="192" t="s">
        <v>60</v>
      </c>
      <c r="AB84" s="167"/>
    </row>
    <row r="85" spans="1:28">
      <c r="A85" s="2">
        <v>80</v>
      </c>
      <c r="B85" s="136" t="s">
        <v>136</v>
      </c>
      <c r="C85" s="142"/>
      <c r="D85" s="145"/>
      <c r="E85" s="2"/>
      <c r="F85" s="2"/>
      <c r="G85" s="2"/>
      <c r="H85" s="153"/>
      <c r="I85" s="159"/>
      <c r="J85" s="163"/>
      <c r="K85" s="167"/>
      <c r="L85" s="171">
        <v>5.e-002</v>
      </c>
      <c r="M85" s="176"/>
      <c r="N85" s="163" t="s">
        <v>3</v>
      </c>
      <c r="O85" s="136"/>
      <c r="P85" s="148"/>
      <c r="Q85" s="167" t="s">
        <v>3</v>
      </c>
      <c r="R85" s="159"/>
      <c r="S85" s="163"/>
      <c r="T85" s="167"/>
      <c r="U85" s="171">
        <v>5.e-002</v>
      </c>
      <c r="V85" s="176"/>
      <c r="W85" s="167" t="s">
        <v>3</v>
      </c>
      <c r="X85" s="136"/>
      <c r="Y85" s="148"/>
      <c r="Z85" s="163" t="s">
        <v>3</v>
      </c>
      <c r="AA85" s="192" t="s">
        <v>298</v>
      </c>
      <c r="AB85" s="167"/>
    </row>
    <row r="86" spans="1:28">
      <c r="A86" s="2">
        <v>81</v>
      </c>
      <c r="B86" s="136" t="s">
        <v>136</v>
      </c>
      <c r="C86" s="142"/>
      <c r="D86" s="145"/>
      <c r="E86" s="2"/>
      <c r="F86" s="2"/>
      <c r="G86" s="2"/>
      <c r="H86" s="153"/>
      <c r="I86" s="159"/>
      <c r="J86" s="163"/>
      <c r="K86" s="167"/>
      <c r="L86" s="171">
        <v>4.e-002</v>
      </c>
      <c r="M86" s="176"/>
      <c r="N86" s="163" t="s">
        <v>3</v>
      </c>
      <c r="O86" s="136"/>
      <c r="P86" s="148"/>
      <c r="Q86" s="167" t="s">
        <v>3</v>
      </c>
      <c r="R86" s="159"/>
      <c r="S86" s="163"/>
      <c r="T86" s="167"/>
      <c r="U86" s="171">
        <v>4.e-002</v>
      </c>
      <c r="V86" s="176"/>
      <c r="W86" s="167" t="s">
        <v>3</v>
      </c>
      <c r="X86" s="136"/>
      <c r="Y86" s="148"/>
      <c r="Z86" s="163" t="s">
        <v>3</v>
      </c>
      <c r="AA86" s="192" t="s">
        <v>297</v>
      </c>
      <c r="AB86" s="167"/>
    </row>
    <row r="87" spans="1:28">
      <c r="A87" s="2">
        <v>82</v>
      </c>
      <c r="B87" s="136" t="s">
        <v>136</v>
      </c>
      <c r="C87" s="142"/>
      <c r="D87" s="145"/>
      <c r="E87" s="2"/>
      <c r="F87" s="2"/>
      <c r="G87" s="2"/>
      <c r="H87" s="153"/>
      <c r="I87" s="159"/>
      <c r="J87" s="163"/>
      <c r="K87" s="167"/>
      <c r="L87" s="171">
        <v>0.36</v>
      </c>
      <c r="M87" s="176"/>
      <c r="N87" s="163" t="s">
        <v>3</v>
      </c>
      <c r="O87" s="136"/>
      <c r="P87" s="148"/>
      <c r="Q87" s="167" t="s">
        <v>3</v>
      </c>
      <c r="R87" s="159"/>
      <c r="S87" s="163"/>
      <c r="T87" s="167"/>
      <c r="U87" s="171">
        <v>0.36</v>
      </c>
      <c r="V87" s="176"/>
      <c r="W87" s="167" t="s">
        <v>3</v>
      </c>
      <c r="X87" s="136"/>
      <c r="Y87" s="148"/>
      <c r="Z87" s="163" t="s">
        <v>3</v>
      </c>
      <c r="AA87" s="192" t="s">
        <v>261</v>
      </c>
      <c r="AB87" s="167"/>
    </row>
    <row r="88" spans="1:28">
      <c r="A88" s="2">
        <v>83</v>
      </c>
      <c r="B88" s="136" t="s">
        <v>136</v>
      </c>
      <c r="C88" s="142"/>
      <c r="D88" s="145"/>
      <c r="E88" s="2"/>
      <c r="F88" s="2"/>
      <c r="G88" s="2"/>
      <c r="H88" s="153"/>
      <c r="I88" s="159"/>
      <c r="J88" s="163"/>
      <c r="K88" s="167"/>
      <c r="L88" s="171">
        <v>1.1299999999999999</v>
      </c>
      <c r="M88" s="176"/>
      <c r="N88" s="163" t="s">
        <v>3</v>
      </c>
      <c r="O88" s="136"/>
      <c r="P88" s="148"/>
      <c r="Q88" s="167" t="s">
        <v>3</v>
      </c>
      <c r="R88" s="159"/>
      <c r="S88" s="163"/>
      <c r="T88" s="167"/>
      <c r="U88" s="171">
        <v>1.1299999999999999</v>
      </c>
      <c r="V88" s="176"/>
      <c r="W88" s="167" t="s">
        <v>3</v>
      </c>
      <c r="X88" s="136"/>
      <c r="Y88" s="148"/>
      <c r="Z88" s="163" t="s">
        <v>3</v>
      </c>
      <c r="AA88" s="192" t="s">
        <v>296</v>
      </c>
      <c r="AB88" s="167"/>
    </row>
    <row r="89" spans="1:28">
      <c r="A89" s="2">
        <v>84</v>
      </c>
      <c r="B89" s="136" t="s">
        <v>136</v>
      </c>
      <c r="C89" s="142"/>
      <c r="D89" s="145"/>
      <c r="E89" s="2"/>
      <c r="F89" s="2"/>
      <c r="G89" s="2"/>
      <c r="H89" s="153"/>
      <c r="I89" s="159"/>
      <c r="J89" s="163"/>
      <c r="K89" s="167"/>
      <c r="L89" s="171">
        <v>0.88</v>
      </c>
      <c r="M89" s="176"/>
      <c r="N89" s="163" t="s">
        <v>3</v>
      </c>
      <c r="O89" s="136"/>
      <c r="P89" s="148"/>
      <c r="Q89" s="167" t="s">
        <v>3</v>
      </c>
      <c r="R89" s="159"/>
      <c r="S89" s="163"/>
      <c r="T89" s="167"/>
      <c r="U89" s="171">
        <v>0.88</v>
      </c>
      <c r="V89" s="176"/>
      <c r="W89" s="167" t="s">
        <v>3</v>
      </c>
      <c r="X89" s="136"/>
      <c r="Y89" s="148"/>
      <c r="Z89" s="163" t="s">
        <v>3</v>
      </c>
      <c r="AA89" s="192" t="s">
        <v>29</v>
      </c>
      <c r="AB89" s="167"/>
    </row>
    <row r="90" spans="1:28">
      <c r="A90" s="2">
        <v>85</v>
      </c>
      <c r="B90" s="136" t="s">
        <v>136</v>
      </c>
      <c r="C90" s="142"/>
      <c r="D90" s="145"/>
      <c r="E90" s="2"/>
      <c r="F90" s="2"/>
      <c r="G90" s="2"/>
      <c r="H90" s="153"/>
      <c r="I90" s="159"/>
      <c r="J90" s="163"/>
      <c r="K90" s="167"/>
      <c r="L90" s="171">
        <v>1.49</v>
      </c>
      <c r="M90" s="176"/>
      <c r="N90" s="163" t="s">
        <v>3</v>
      </c>
      <c r="O90" s="136"/>
      <c r="P90" s="148"/>
      <c r="Q90" s="167" t="s">
        <v>3</v>
      </c>
      <c r="R90" s="159"/>
      <c r="S90" s="163"/>
      <c r="T90" s="167"/>
      <c r="U90" s="171">
        <v>1.49</v>
      </c>
      <c r="V90" s="176"/>
      <c r="W90" s="167" t="s">
        <v>3</v>
      </c>
      <c r="X90" s="136"/>
      <c r="Y90" s="148"/>
      <c r="Z90" s="163" t="s">
        <v>3</v>
      </c>
      <c r="AA90" s="192" t="s">
        <v>156</v>
      </c>
      <c r="AB90" s="167"/>
    </row>
    <row r="91" spans="1:28">
      <c r="A91" s="2">
        <v>86</v>
      </c>
      <c r="B91" s="136" t="s">
        <v>136</v>
      </c>
      <c r="C91" s="142"/>
      <c r="D91" s="145"/>
      <c r="E91" s="2"/>
      <c r="F91" s="2"/>
      <c r="G91" s="2"/>
      <c r="H91" s="153"/>
      <c r="I91" s="159"/>
      <c r="J91" s="163"/>
      <c r="K91" s="167"/>
      <c r="L91" s="171">
        <v>0.11</v>
      </c>
      <c r="M91" s="176"/>
      <c r="N91" s="163" t="s">
        <v>3</v>
      </c>
      <c r="O91" s="136"/>
      <c r="P91" s="148"/>
      <c r="Q91" s="167" t="s">
        <v>3</v>
      </c>
      <c r="R91" s="159"/>
      <c r="S91" s="163"/>
      <c r="T91" s="167"/>
      <c r="U91" s="171">
        <v>0.11</v>
      </c>
      <c r="V91" s="176"/>
      <c r="W91" s="167" t="s">
        <v>3</v>
      </c>
      <c r="X91" s="136"/>
      <c r="Y91" s="148"/>
      <c r="Z91" s="163" t="s">
        <v>3</v>
      </c>
      <c r="AA91" s="192" t="s">
        <v>173</v>
      </c>
      <c r="AB91" s="167"/>
    </row>
    <row r="92" spans="1:28">
      <c r="A92" s="2">
        <v>87</v>
      </c>
      <c r="B92" s="136" t="s">
        <v>136</v>
      </c>
      <c r="C92" s="142"/>
      <c r="D92" s="145"/>
      <c r="E92" s="2"/>
      <c r="F92" s="2"/>
      <c r="G92" s="2"/>
      <c r="H92" s="153"/>
      <c r="I92" s="159"/>
      <c r="J92" s="163"/>
      <c r="K92" s="167"/>
      <c r="L92" s="171">
        <v>1.1000000000000001</v>
      </c>
      <c r="M92" s="176"/>
      <c r="N92" s="163" t="s">
        <v>3</v>
      </c>
      <c r="O92" s="136"/>
      <c r="P92" s="148"/>
      <c r="Q92" s="167" t="s">
        <v>3</v>
      </c>
      <c r="R92" s="159"/>
      <c r="S92" s="163"/>
      <c r="T92" s="167"/>
      <c r="U92" s="171">
        <v>1.1000000000000001</v>
      </c>
      <c r="V92" s="176"/>
      <c r="W92" s="167" t="s">
        <v>3</v>
      </c>
      <c r="X92" s="136"/>
      <c r="Y92" s="148"/>
      <c r="Z92" s="163" t="s">
        <v>3</v>
      </c>
      <c r="AA92" s="192" t="s">
        <v>295</v>
      </c>
      <c r="AB92" s="167"/>
    </row>
    <row r="93" spans="1:28">
      <c r="A93" s="2">
        <v>88</v>
      </c>
      <c r="B93" s="136" t="s">
        <v>136</v>
      </c>
      <c r="C93" s="142"/>
      <c r="D93" s="145"/>
      <c r="E93" s="2"/>
      <c r="F93" s="2"/>
      <c r="G93" s="2"/>
      <c r="H93" s="153"/>
      <c r="I93" s="159"/>
      <c r="J93" s="163"/>
      <c r="K93" s="167"/>
      <c r="L93" s="171">
        <v>0.24</v>
      </c>
      <c r="M93" s="176"/>
      <c r="N93" s="163" t="s">
        <v>3</v>
      </c>
      <c r="O93" s="136"/>
      <c r="P93" s="148"/>
      <c r="Q93" s="167" t="s">
        <v>3</v>
      </c>
      <c r="R93" s="159"/>
      <c r="S93" s="163"/>
      <c r="T93" s="167"/>
      <c r="U93" s="171">
        <v>0.24</v>
      </c>
      <c r="V93" s="176"/>
      <c r="W93" s="167" t="s">
        <v>3</v>
      </c>
      <c r="X93" s="136"/>
      <c r="Y93" s="148"/>
      <c r="Z93" s="163" t="s">
        <v>3</v>
      </c>
      <c r="AA93" s="192" t="s">
        <v>231</v>
      </c>
      <c r="AB93" s="167"/>
    </row>
    <row r="94" spans="1:28">
      <c r="A94" s="2">
        <v>89</v>
      </c>
      <c r="B94" s="136" t="s">
        <v>136</v>
      </c>
      <c r="C94" s="142"/>
      <c r="D94" s="145"/>
      <c r="E94" s="2"/>
      <c r="F94" s="2"/>
      <c r="G94" s="2"/>
      <c r="H94" s="153"/>
      <c r="I94" s="159"/>
      <c r="J94" s="163"/>
      <c r="K94" s="167"/>
      <c r="L94" s="171">
        <v>0.42</v>
      </c>
      <c r="M94" s="176"/>
      <c r="N94" s="163" t="s">
        <v>3</v>
      </c>
      <c r="O94" s="136"/>
      <c r="P94" s="148"/>
      <c r="Q94" s="167" t="s">
        <v>3</v>
      </c>
      <c r="R94" s="159"/>
      <c r="S94" s="163"/>
      <c r="T94" s="167"/>
      <c r="U94" s="171">
        <v>0.42</v>
      </c>
      <c r="V94" s="176"/>
      <c r="W94" s="167" t="s">
        <v>3</v>
      </c>
      <c r="X94" s="136"/>
      <c r="Y94" s="148"/>
      <c r="Z94" s="163" t="s">
        <v>3</v>
      </c>
      <c r="AA94" s="192" t="s">
        <v>294</v>
      </c>
      <c r="AB94" s="167"/>
    </row>
    <row r="95" spans="1:28">
      <c r="A95" s="2">
        <v>90</v>
      </c>
      <c r="B95" s="136" t="s">
        <v>136</v>
      </c>
      <c r="C95" s="142"/>
      <c r="D95" s="145"/>
      <c r="E95" s="2"/>
      <c r="F95" s="2"/>
      <c r="G95" s="2"/>
      <c r="H95" s="153"/>
      <c r="I95" s="159"/>
      <c r="J95" s="163"/>
      <c r="K95" s="167"/>
      <c r="L95" s="171">
        <v>0.45</v>
      </c>
      <c r="M95" s="176"/>
      <c r="N95" s="163" t="s">
        <v>3</v>
      </c>
      <c r="O95" s="136"/>
      <c r="P95" s="148"/>
      <c r="Q95" s="167" t="s">
        <v>3</v>
      </c>
      <c r="R95" s="159"/>
      <c r="S95" s="163"/>
      <c r="T95" s="167"/>
      <c r="U95" s="171">
        <v>0.45</v>
      </c>
      <c r="V95" s="176"/>
      <c r="W95" s="167" t="s">
        <v>3</v>
      </c>
      <c r="X95" s="136"/>
      <c r="Y95" s="148"/>
      <c r="Z95" s="163" t="s">
        <v>3</v>
      </c>
      <c r="AA95" s="192" t="s">
        <v>293</v>
      </c>
      <c r="AB95" s="167"/>
    </row>
    <row r="96" spans="1:28">
      <c r="A96" s="2">
        <v>91</v>
      </c>
      <c r="B96" s="136" t="s">
        <v>136</v>
      </c>
      <c r="C96" s="142"/>
      <c r="D96" s="145"/>
      <c r="E96" s="2"/>
      <c r="F96" s="2"/>
      <c r="G96" s="2"/>
      <c r="H96" s="153"/>
      <c r="I96" s="159"/>
      <c r="J96" s="163"/>
      <c r="K96" s="167"/>
      <c r="L96" s="171">
        <v>0.14000000000000001</v>
      </c>
      <c r="M96" s="176"/>
      <c r="N96" s="163" t="s">
        <v>3</v>
      </c>
      <c r="O96" s="136"/>
      <c r="P96" s="148"/>
      <c r="Q96" s="167" t="s">
        <v>3</v>
      </c>
      <c r="R96" s="159"/>
      <c r="S96" s="163"/>
      <c r="T96" s="167"/>
      <c r="U96" s="171">
        <v>0.14000000000000001</v>
      </c>
      <c r="V96" s="176"/>
      <c r="W96" s="167" t="s">
        <v>3</v>
      </c>
      <c r="X96" s="136"/>
      <c r="Y96" s="148"/>
      <c r="Z96" s="163" t="s">
        <v>3</v>
      </c>
      <c r="AA96" s="192" t="s">
        <v>281</v>
      </c>
      <c r="AB96" s="167"/>
    </row>
    <row r="97" spans="1:28">
      <c r="A97" s="2">
        <v>92</v>
      </c>
      <c r="B97" s="136" t="s">
        <v>136</v>
      </c>
      <c r="C97" s="142"/>
      <c r="D97" s="145"/>
      <c r="E97" s="2"/>
      <c r="F97" s="2"/>
      <c r="G97" s="2"/>
      <c r="H97" s="153"/>
      <c r="I97" s="159"/>
      <c r="J97" s="163"/>
      <c r="K97" s="167"/>
      <c r="L97" s="171">
        <v>0.34</v>
      </c>
      <c r="M97" s="176"/>
      <c r="N97" s="163" t="s">
        <v>3</v>
      </c>
      <c r="O97" s="136"/>
      <c r="P97" s="148"/>
      <c r="Q97" s="167" t="s">
        <v>3</v>
      </c>
      <c r="R97" s="159"/>
      <c r="S97" s="163"/>
      <c r="T97" s="167"/>
      <c r="U97" s="171">
        <v>0.34</v>
      </c>
      <c r="V97" s="176"/>
      <c r="W97" s="167" t="s">
        <v>3</v>
      </c>
      <c r="X97" s="136"/>
      <c r="Y97" s="148"/>
      <c r="Z97" s="163" t="s">
        <v>3</v>
      </c>
      <c r="AA97" s="192" t="s">
        <v>292</v>
      </c>
      <c r="AB97" s="167"/>
    </row>
    <row r="98" spans="1:28">
      <c r="A98" s="2">
        <v>93</v>
      </c>
      <c r="B98" s="136" t="s">
        <v>136</v>
      </c>
      <c r="C98" s="142"/>
      <c r="D98" s="145"/>
      <c r="E98" s="2"/>
      <c r="F98" s="2"/>
      <c r="G98" s="2"/>
      <c r="H98" s="153"/>
      <c r="I98" s="159"/>
      <c r="J98" s="163"/>
      <c r="K98" s="167"/>
      <c r="L98" s="171">
        <v>6.e-002</v>
      </c>
      <c r="M98" s="176"/>
      <c r="N98" s="163" t="s">
        <v>3</v>
      </c>
      <c r="O98" s="136"/>
      <c r="P98" s="148"/>
      <c r="Q98" s="167" t="s">
        <v>3</v>
      </c>
      <c r="R98" s="159"/>
      <c r="S98" s="163"/>
      <c r="T98" s="167"/>
      <c r="U98" s="171">
        <v>6.e-002</v>
      </c>
      <c r="V98" s="176"/>
      <c r="W98" s="167" t="s">
        <v>3</v>
      </c>
      <c r="X98" s="136"/>
      <c r="Y98" s="148"/>
      <c r="Z98" s="163" t="s">
        <v>3</v>
      </c>
      <c r="AA98" s="192" t="s">
        <v>287</v>
      </c>
      <c r="AB98" s="167"/>
    </row>
    <row r="99" spans="1:28">
      <c r="A99" s="2">
        <v>94</v>
      </c>
      <c r="B99" s="136" t="s">
        <v>136</v>
      </c>
      <c r="C99" s="142"/>
      <c r="D99" s="145"/>
      <c r="E99" s="2"/>
      <c r="F99" s="2"/>
      <c r="G99" s="2"/>
      <c r="H99" s="153"/>
      <c r="I99" s="159"/>
      <c r="J99" s="163"/>
      <c r="K99" s="167"/>
      <c r="L99" s="171">
        <v>0.21</v>
      </c>
      <c r="M99" s="176"/>
      <c r="N99" s="163" t="s">
        <v>3</v>
      </c>
      <c r="O99" s="136"/>
      <c r="P99" s="148"/>
      <c r="Q99" s="167" t="s">
        <v>3</v>
      </c>
      <c r="R99" s="159"/>
      <c r="S99" s="163"/>
      <c r="T99" s="167"/>
      <c r="U99" s="171">
        <v>0.21</v>
      </c>
      <c r="V99" s="176"/>
      <c r="W99" s="167" t="s">
        <v>3</v>
      </c>
      <c r="X99" s="136"/>
      <c r="Y99" s="148"/>
      <c r="Z99" s="163" t="s">
        <v>3</v>
      </c>
      <c r="AA99" s="192" t="s">
        <v>229</v>
      </c>
      <c r="AB99" s="167"/>
    </row>
    <row r="100" spans="1:28">
      <c r="A100" s="2">
        <v>95</v>
      </c>
      <c r="B100" s="136" t="s">
        <v>136</v>
      </c>
      <c r="C100" s="142"/>
      <c r="D100" s="145"/>
      <c r="E100" s="2"/>
      <c r="F100" s="2"/>
      <c r="G100" s="2"/>
      <c r="H100" s="153"/>
      <c r="I100" s="159"/>
      <c r="J100" s="163"/>
      <c r="K100" s="167"/>
      <c r="L100" s="171">
        <v>0.78</v>
      </c>
      <c r="M100" s="176"/>
      <c r="N100" s="163" t="s">
        <v>3</v>
      </c>
      <c r="O100" s="136"/>
      <c r="P100" s="148"/>
      <c r="Q100" s="167" t="s">
        <v>3</v>
      </c>
      <c r="R100" s="159"/>
      <c r="S100" s="163"/>
      <c r="T100" s="167"/>
      <c r="U100" s="171">
        <v>0.78</v>
      </c>
      <c r="V100" s="176"/>
      <c r="W100" s="167" t="s">
        <v>3</v>
      </c>
      <c r="X100" s="136"/>
      <c r="Y100" s="148"/>
      <c r="Z100" s="163" t="s">
        <v>3</v>
      </c>
      <c r="AA100" s="192" t="s">
        <v>291</v>
      </c>
      <c r="AB100" s="167"/>
    </row>
    <row r="101" spans="1:28">
      <c r="A101" s="2">
        <v>96</v>
      </c>
      <c r="B101" s="136" t="s">
        <v>136</v>
      </c>
      <c r="C101" s="142"/>
      <c r="D101" s="145"/>
      <c r="E101" s="2"/>
      <c r="F101" s="2"/>
      <c r="G101" s="2"/>
      <c r="H101" s="153"/>
      <c r="I101" s="159"/>
      <c r="J101" s="163"/>
      <c r="K101" s="167"/>
      <c r="L101" s="171">
        <v>0.83</v>
      </c>
      <c r="M101" s="176"/>
      <c r="N101" s="163" t="s">
        <v>3</v>
      </c>
      <c r="O101" s="136"/>
      <c r="P101" s="148"/>
      <c r="Q101" s="167" t="s">
        <v>3</v>
      </c>
      <c r="R101" s="159"/>
      <c r="S101" s="163"/>
      <c r="T101" s="167"/>
      <c r="U101" s="171">
        <v>0.83</v>
      </c>
      <c r="V101" s="176"/>
      <c r="W101" s="167" t="s">
        <v>3</v>
      </c>
      <c r="X101" s="136"/>
      <c r="Y101" s="148"/>
      <c r="Z101" s="163" t="s">
        <v>3</v>
      </c>
      <c r="AA101" s="192" t="s">
        <v>208</v>
      </c>
      <c r="AB101" s="167"/>
    </row>
    <row r="102" spans="1:28">
      <c r="A102" s="2">
        <v>97</v>
      </c>
      <c r="B102" s="136" t="s">
        <v>136</v>
      </c>
      <c r="C102" s="142"/>
      <c r="D102" s="145"/>
      <c r="E102" s="2"/>
      <c r="F102" s="2"/>
      <c r="G102" s="2"/>
      <c r="H102" s="153"/>
      <c r="I102" s="159"/>
      <c r="J102" s="163"/>
      <c r="K102" s="167"/>
      <c r="L102" s="171">
        <v>0.12</v>
      </c>
      <c r="M102" s="176"/>
      <c r="N102" s="163" t="s">
        <v>3</v>
      </c>
      <c r="O102" s="136"/>
      <c r="P102" s="148"/>
      <c r="Q102" s="167" t="s">
        <v>3</v>
      </c>
      <c r="R102" s="159"/>
      <c r="S102" s="163"/>
      <c r="T102" s="167"/>
      <c r="U102" s="171">
        <v>0.12</v>
      </c>
      <c r="V102" s="176"/>
      <c r="W102" s="167" t="s">
        <v>3</v>
      </c>
      <c r="X102" s="136"/>
      <c r="Y102" s="148"/>
      <c r="Z102" s="163" t="s">
        <v>3</v>
      </c>
      <c r="AA102" s="192" t="s">
        <v>290</v>
      </c>
      <c r="AB102" s="167"/>
    </row>
    <row r="103" spans="1:28">
      <c r="A103" s="2">
        <v>98</v>
      </c>
      <c r="B103" s="136" t="s">
        <v>136</v>
      </c>
      <c r="C103" s="142"/>
      <c r="D103" s="145"/>
      <c r="E103" s="2"/>
      <c r="F103" s="2"/>
      <c r="G103" s="2"/>
      <c r="H103" s="153"/>
      <c r="I103" s="159"/>
      <c r="J103" s="163"/>
      <c r="K103" s="167"/>
      <c r="L103" s="171">
        <v>0.2</v>
      </c>
      <c r="M103" s="176"/>
      <c r="N103" s="163" t="s">
        <v>3</v>
      </c>
      <c r="O103" s="136"/>
      <c r="P103" s="148"/>
      <c r="Q103" s="167" t="s">
        <v>3</v>
      </c>
      <c r="R103" s="159"/>
      <c r="S103" s="163"/>
      <c r="T103" s="167"/>
      <c r="U103" s="171">
        <v>0.2</v>
      </c>
      <c r="V103" s="176"/>
      <c r="W103" s="167" t="s">
        <v>3</v>
      </c>
      <c r="X103" s="136"/>
      <c r="Y103" s="148"/>
      <c r="Z103" s="163" t="s">
        <v>3</v>
      </c>
      <c r="AA103" s="192" t="s">
        <v>289</v>
      </c>
      <c r="AB103" s="167"/>
    </row>
    <row r="104" spans="1:28">
      <c r="A104" s="2">
        <v>99</v>
      </c>
      <c r="B104" s="136" t="s">
        <v>136</v>
      </c>
      <c r="C104" s="142"/>
      <c r="D104" s="145"/>
      <c r="E104" s="2"/>
      <c r="F104" s="2"/>
      <c r="G104" s="2"/>
      <c r="H104" s="153"/>
      <c r="I104" s="159"/>
      <c r="J104" s="163"/>
      <c r="K104" s="167"/>
      <c r="L104" s="171">
        <v>0.36</v>
      </c>
      <c r="M104" s="176"/>
      <c r="N104" s="163" t="s">
        <v>3</v>
      </c>
      <c r="O104" s="136"/>
      <c r="P104" s="148"/>
      <c r="Q104" s="167" t="s">
        <v>3</v>
      </c>
      <c r="R104" s="159"/>
      <c r="S104" s="163"/>
      <c r="T104" s="167"/>
      <c r="U104" s="171">
        <v>0.36</v>
      </c>
      <c r="V104" s="176"/>
      <c r="W104" s="167" t="s">
        <v>3</v>
      </c>
      <c r="X104" s="136"/>
      <c r="Y104" s="148"/>
      <c r="Z104" s="163" t="s">
        <v>3</v>
      </c>
      <c r="AA104" s="192" t="s">
        <v>247</v>
      </c>
      <c r="AB104" s="167"/>
    </row>
    <row r="105" spans="1:28">
      <c r="A105" s="2">
        <v>100</v>
      </c>
      <c r="B105" s="136" t="s">
        <v>136</v>
      </c>
      <c r="C105" s="142"/>
      <c r="D105" s="145"/>
      <c r="E105" s="2"/>
      <c r="F105" s="2"/>
      <c r="G105" s="2"/>
      <c r="H105" s="153"/>
      <c r="I105" s="159"/>
      <c r="J105" s="163"/>
      <c r="K105" s="167"/>
      <c r="L105" s="171">
        <v>0.16</v>
      </c>
      <c r="M105" s="176"/>
      <c r="N105" s="163" t="s">
        <v>3</v>
      </c>
      <c r="O105" s="136"/>
      <c r="P105" s="148"/>
      <c r="Q105" s="167" t="s">
        <v>3</v>
      </c>
      <c r="R105" s="159"/>
      <c r="S105" s="163"/>
      <c r="T105" s="167"/>
      <c r="U105" s="171">
        <v>0.16</v>
      </c>
      <c r="V105" s="176"/>
      <c r="W105" s="167" t="s">
        <v>3</v>
      </c>
      <c r="X105" s="136"/>
      <c r="Y105" s="148"/>
      <c r="Z105" s="163" t="s">
        <v>3</v>
      </c>
      <c r="AA105" s="192" t="s">
        <v>288</v>
      </c>
      <c r="AB105" s="167"/>
    </row>
    <row r="106" spans="1:28">
      <c r="A106" s="2">
        <v>101</v>
      </c>
      <c r="B106" s="136" t="s">
        <v>136</v>
      </c>
      <c r="C106" s="142"/>
      <c r="D106" s="145"/>
      <c r="E106" s="2"/>
      <c r="F106" s="2"/>
      <c r="G106" s="2"/>
      <c r="H106" s="153"/>
      <c r="I106" s="159"/>
      <c r="J106" s="163"/>
      <c r="K106" s="167"/>
      <c r="L106" s="171">
        <v>0.7</v>
      </c>
      <c r="M106" s="176"/>
      <c r="N106" s="163" t="s">
        <v>3</v>
      </c>
      <c r="O106" s="136"/>
      <c r="P106" s="148"/>
      <c r="Q106" s="167" t="s">
        <v>3</v>
      </c>
      <c r="R106" s="159"/>
      <c r="S106" s="163"/>
      <c r="T106" s="167"/>
      <c r="U106" s="171">
        <v>0.7</v>
      </c>
      <c r="V106" s="176"/>
      <c r="W106" s="167" t="s">
        <v>3</v>
      </c>
      <c r="X106" s="136"/>
      <c r="Y106" s="148"/>
      <c r="Z106" s="163" t="s">
        <v>3</v>
      </c>
      <c r="AA106" s="192" t="s">
        <v>63</v>
      </c>
      <c r="AB106" s="167"/>
    </row>
    <row r="107" spans="1:28">
      <c r="A107" s="2">
        <v>102</v>
      </c>
      <c r="B107" s="136" t="s">
        <v>136</v>
      </c>
      <c r="C107" s="142"/>
      <c r="D107" s="145"/>
      <c r="E107" s="2"/>
      <c r="F107" s="2"/>
      <c r="G107" s="2"/>
      <c r="H107" s="153"/>
      <c r="I107" s="159"/>
      <c r="J107" s="163"/>
      <c r="K107" s="167"/>
      <c r="L107" s="171">
        <v>0.55000000000000004</v>
      </c>
      <c r="M107" s="176"/>
      <c r="N107" s="163" t="s">
        <v>3</v>
      </c>
      <c r="O107" s="136"/>
      <c r="P107" s="148"/>
      <c r="Q107" s="167" t="s">
        <v>3</v>
      </c>
      <c r="R107" s="159"/>
      <c r="S107" s="163"/>
      <c r="T107" s="167"/>
      <c r="U107" s="171">
        <v>0.55000000000000004</v>
      </c>
      <c r="V107" s="176"/>
      <c r="W107" s="167" t="s">
        <v>3</v>
      </c>
      <c r="X107" s="136"/>
      <c r="Y107" s="148"/>
      <c r="Z107" s="163" t="s">
        <v>3</v>
      </c>
      <c r="AA107" s="192" t="s">
        <v>286</v>
      </c>
      <c r="AB107" s="167"/>
    </row>
    <row r="108" spans="1:28">
      <c r="A108" s="2">
        <v>103</v>
      </c>
      <c r="B108" s="136" t="s">
        <v>136</v>
      </c>
      <c r="C108" s="142"/>
      <c r="D108" s="145"/>
      <c r="E108" s="2"/>
      <c r="F108" s="2"/>
      <c r="G108" s="2"/>
      <c r="H108" s="153"/>
      <c r="I108" s="159"/>
      <c r="J108" s="163"/>
      <c r="K108" s="167"/>
      <c r="L108" s="171">
        <v>0.18</v>
      </c>
      <c r="M108" s="176"/>
      <c r="N108" s="163" t="s">
        <v>3</v>
      </c>
      <c r="O108" s="136"/>
      <c r="P108" s="148"/>
      <c r="Q108" s="167" t="s">
        <v>3</v>
      </c>
      <c r="R108" s="159"/>
      <c r="S108" s="163"/>
      <c r="T108" s="167"/>
      <c r="U108" s="171">
        <v>0.18</v>
      </c>
      <c r="V108" s="176"/>
      <c r="W108" s="167" t="s">
        <v>3</v>
      </c>
      <c r="X108" s="136"/>
      <c r="Y108" s="148"/>
      <c r="Z108" s="163" t="s">
        <v>3</v>
      </c>
      <c r="AA108" s="192" t="s">
        <v>110</v>
      </c>
      <c r="AB108" s="167"/>
    </row>
    <row r="109" spans="1:28">
      <c r="A109" s="2">
        <v>104</v>
      </c>
      <c r="B109" s="136" t="s">
        <v>136</v>
      </c>
      <c r="C109" s="142"/>
      <c r="D109" s="145"/>
      <c r="E109" s="2"/>
      <c r="F109" s="2"/>
      <c r="G109" s="2"/>
      <c r="H109" s="153"/>
      <c r="I109" s="159"/>
      <c r="J109" s="163"/>
      <c r="K109" s="167"/>
      <c r="L109" s="171">
        <v>0.32</v>
      </c>
      <c r="M109" s="176"/>
      <c r="N109" s="163" t="s">
        <v>3</v>
      </c>
      <c r="O109" s="136"/>
      <c r="P109" s="148"/>
      <c r="Q109" s="167" t="s">
        <v>3</v>
      </c>
      <c r="R109" s="159"/>
      <c r="S109" s="163"/>
      <c r="T109" s="167"/>
      <c r="U109" s="171">
        <v>0.32</v>
      </c>
      <c r="V109" s="176"/>
      <c r="W109" s="167" t="s">
        <v>3</v>
      </c>
      <c r="X109" s="136"/>
      <c r="Y109" s="148"/>
      <c r="Z109" s="163" t="s">
        <v>3</v>
      </c>
      <c r="AA109" s="192" t="s">
        <v>285</v>
      </c>
      <c r="AB109" s="167"/>
    </row>
    <row r="110" spans="1:28">
      <c r="A110" s="2">
        <v>105</v>
      </c>
      <c r="B110" s="136" t="s">
        <v>136</v>
      </c>
      <c r="C110" s="142"/>
      <c r="D110" s="145"/>
      <c r="E110" s="2"/>
      <c r="F110" s="2"/>
      <c r="G110" s="2"/>
      <c r="H110" s="153"/>
      <c r="I110" s="159"/>
      <c r="J110" s="163"/>
      <c r="K110" s="167"/>
      <c r="L110" s="171">
        <v>3.e-002</v>
      </c>
      <c r="M110" s="176"/>
      <c r="N110" s="163" t="s">
        <v>3</v>
      </c>
      <c r="O110" s="136"/>
      <c r="P110" s="148"/>
      <c r="Q110" s="167" t="s">
        <v>3</v>
      </c>
      <c r="R110" s="159"/>
      <c r="S110" s="163"/>
      <c r="T110" s="167"/>
      <c r="U110" s="171">
        <v>3.e-002</v>
      </c>
      <c r="V110" s="176"/>
      <c r="W110" s="167" t="s">
        <v>3</v>
      </c>
      <c r="X110" s="136"/>
      <c r="Y110" s="148"/>
      <c r="Z110" s="163" t="s">
        <v>3</v>
      </c>
      <c r="AA110" s="192" t="s">
        <v>284</v>
      </c>
      <c r="AB110" s="167"/>
    </row>
    <row r="111" spans="1:28">
      <c r="A111" s="2">
        <v>106</v>
      </c>
      <c r="B111" s="136" t="s">
        <v>136</v>
      </c>
      <c r="C111" s="142"/>
      <c r="D111" s="145"/>
      <c r="E111" s="2"/>
      <c r="F111" s="2"/>
      <c r="G111" s="2"/>
      <c r="H111" s="153"/>
      <c r="I111" s="159"/>
      <c r="J111" s="163"/>
      <c r="K111" s="167"/>
      <c r="L111" s="171">
        <v>0.9</v>
      </c>
      <c r="M111" s="176"/>
      <c r="N111" s="163" t="s">
        <v>3</v>
      </c>
      <c r="O111" s="136"/>
      <c r="P111" s="148"/>
      <c r="Q111" s="167" t="s">
        <v>3</v>
      </c>
      <c r="R111" s="159"/>
      <c r="S111" s="163"/>
      <c r="T111" s="167"/>
      <c r="U111" s="171">
        <v>0.9</v>
      </c>
      <c r="V111" s="176"/>
      <c r="W111" s="167" t="s">
        <v>3</v>
      </c>
      <c r="X111" s="136"/>
      <c r="Y111" s="148"/>
      <c r="Z111" s="163" t="s">
        <v>3</v>
      </c>
      <c r="AA111" s="192" t="s">
        <v>264</v>
      </c>
      <c r="AB111" s="167"/>
    </row>
    <row r="112" spans="1:28">
      <c r="A112" s="2">
        <v>107</v>
      </c>
      <c r="B112" s="136" t="s">
        <v>136</v>
      </c>
      <c r="C112" s="142"/>
      <c r="D112" s="145"/>
      <c r="E112" s="2"/>
      <c r="F112" s="2"/>
      <c r="G112" s="2"/>
      <c r="H112" s="153"/>
      <c r="I112" s="159"/>
      <c r="J112" s="163"/>
      <c r="K112" s="167"/>
      <c r="L112" s="171">
        <v>3.e-002</v>
      </c>
      <c r="M112" s="176"/>
      <c r="N112" s="163" t="s">
        <v>3</v>
      </c>
      <c r="O112" s="136"/>
      <c r="P112" s="148"/>
      <c r="Q112" s="167" t="s">
        <v>3</v>
      </c>
      <c r="R112" s="159"/>
      <c r="S112" s="163"/>
      <c r="T112" s="167"/>
      <c r="U112" s="171">
        <v>3.e-002</v>
      </c>
      <c r="V112" s="176"/>
      <c r="W112" s="167" t="s">
        <v>3</v>
      </c>
      <c r="X112" s="136"/>
      <c r="Y112" s="148"/>
      <c r="Z112" s="163" t="s">
        <v>3</v>
      </c>
      <c r="AA112" s="192" t="s">
        <v>178</v>
      </c>
      <c r="AB112" s="167"/>
    </row>
    <row r="113" spans="1:28">
      <c r="A113" s="2">
        <v>108</v>
      </c>
      <c r="B113" s="136" t="s">
        <v>136</v>
      </c>
      <c r="C113" s="142"/>
      <c r="D113" s="145"/>
      <c r="E113" s="2"/>
      <c r="F113" s="2"/>
      <c r="G113" s="2"/>
      <c r="H113" s="153"/>
      <c r="I113" s="159"/>
      <c r="J113" s="163"/>
      <c r="K113" s="167"/>
      <c r="L113" s="171">
        <v>0.41</v>
      </c>
      <c r="M113" s="176"/>
      <c r="N113" s="163" t="s">
        <v>3</v>
      </c>
      <c r="O113" s="136"/>
      <c r="P113" s="148"/>
      <c r="Q113" s="167" t="s">
        <v>3</v>
      </c>
      <c r="R113" s="159"/>
      <c r="S113" s="163"/>
      <c r="T113" s="167"/>
      <c r="U113" s="171">
        <v>0.41</v>
      </c>
      <c r="V113" s="176"/>
      <c r="W113" s="167" t="s">
        <v>3</v>
      </c>
      <c r="X113" s="136"/>
      <c r="Y113" s="148"/>
      <c r="Z113" s="163" t="s">
        <v>3</v>
      </c>
      <c r="AA113" s="192" t="s">
        <v>252</v>
      </c>
      <c r="AB113" s="167"/>
    </row>
    <row r="114" spans="1:28">
      <c r="A114" s="2">
        <v>109</v>
      </c>
      <c r="B114" s="136" t="s">
        <v>149</v>
      </c>
      <c r="C114" s="142"/>
      <c r="D114" s="145"/>
      <c r="E114" s="2"/>
      <c r="F114" s="2"/>
      <c r="G114" s="2"/>
      <c r="H114" s="153"/>
      <c r="I114" s="159"/>
      <c r="J114" s="163"/>
      <c r="K114" s="167"/>
      <c r="L114" s="171">
        <v>2.41</v>
      </c>
      <c r="M114" s="176"/>
      <c r="N114" s="163" t="s">
        <v>3</v>
      </c>
      <c r="O114" s="136"/>
      <c r="P114" s="148"/>
      <c r="Q114" s="167" t="s">
        <v>3</v>
      </c>
      <c r="R114" s="159"/>
      <c r="S114" s="163"/>
      <c r="T114" s="167"/>
      <c r="U114" s="171">
        <v>2.41</v>
      </c>
      <c r="V114" s="176"/>
      <c r="W114" s="167" t="s">
        <v>3</v>
      </c>
      <c r="X114" s="136"/>
      <c r="Y114" s="148"/>
      <c r="Z114" s="163" t="s">
        <v>3</v>
      </c>
      <c r="AA114" s="192" t="s">
        <v>224</v>
      </c>
      <c r="AB114" s="167"/>
    </row>
    <row r="115" spans="1:28">
      <c r="A115" s="2">
        <v>110</v>
      </c>
      <c r="B115" s="136" t="s">
        <v>136</v>
      </c>
      <c r="C115" s="142"/>
      <c r="D115" s="145"/>
      <c r="E115" s="2"/>
      <c r="F115" s="2"/>
      <c r="G115" s="2"/>
      <c r="H115" s="153"/>
      <c r="I115" s="159"/>
      <c r="J115" s="163"/>
      <c r="K115" s="167"/>
      <c r="L115" s="171">
        <v>8.e-002</v>
      </c>
      <c r="M115" s="176"/>
      <c r="N115" s="163" t="s">
        <v>3</v>
      </c>
      <c r="O115" s="136"/>
      <c r="P115" s="148"/>
      <c r="Q115" s="167" t="s">
        <v>3</v>
      </c>
      <c r="R115" s="159"/>
      <c r="S115" s="163"/>
      <c r="T115" s="167"/>
      <c r="U115" s="171">
        <v>8.e-002</v>
      </c>
      <c r="V115" s="176"/>
      <c r="W115" s="167" t="s">
        <v>3</v>
      </c>
      <c r="X115" s="136"/>
      <c r="Y115" s="148"/>
      <c r="Z115" s="163" t="s">
        <v>3</v>
      </c>
      <c r="AA115" s="192" t="s">
        <v>283</v>
      </c>
      <c r="AB115" s="167"/>
    </row>
    <row r="116" spans="1:28">
      <c r="A116" s="2">
        <v>111</v>
      </c>
      <c r="B116" s="136" t="s">
        <v>136</v>
      </c>
      <c r="C116" s="142"/>
      <c r="D116" s="145"/>
      <c r="E116" s="2"/>
      <c r="F116" s="2"/>
      <c r="G116" s="2"/>
      <c r="H116" s="153"/>
      <c r="I116" s="159"/>
      <c r="J116" s="163"/>
      <c r="K116" s="167"/>
      <c r="L116" s="171">
        <v>0.43</v>
      </c>
      <c r="M116" s="176"/>
      <c r="N116" s="163" t="s">
        <v>3</v>
      </c>
      <c r="O116" s="136"/>
      <c r="P116" s="148"/>
      <c r="Q116" s="167" t="s">
        <v>3</v>
      </c>
      <c r="R116" s="159"/>
      <c r="S116" s="163"/>
      <c r="T116" s="167"/>
      <c r="U116" s="171">
        <v>0.43</v>
      </c>
      <c r="V116" s="176"/>
      <c r="W116" s="167" t="s">
        <v>3</v>
      </c>
      <c r="X116" s="136"/>
      <c r="Y116" s="148"/>
      <c r="Z116" s="163" t="s">
        <v>3</v>
      </c>
      <c r="AA116" s="192" t="s">
        <v>35</v>
      </c>
      <c r="AB116" s="167"/>
    </row>
    <row r="117" spans="1:28">
      <c r="A117" s="2">
        <v>112</v>
      </c>
      <c r="B117" s="136" t="s">
        <v>149</v>
      </c>
      <c r="C117" s="142"/>
      <c r="D117" s="145"/>
      <c r="E117" s="2"/>
      <c r="F117" s="2"/>
      <c r="G117" s="2"/>
      <c r="H117" s="153"/>
      <c r="I117" s="159"/>
      <c r="J117" s="163"/>
      <c r="K117" s="167"/>
      <c r="L117" s="171">
        <v>4.1500000000000004</v>
      </c>
      <c r="M117" s="176"/>
      <c r="N117" s="163" t="s">
        <v>3</v>
      </c>
      <c r="O117" s="136"/>
      <c r="P117" s="148"/>
      <c r="Q117" s="167" t="s">
        <v>3</v>
      </c>
      <c r="R117" s="159"/>
      <c r="S117" s="163"/>
      <c r="T117" s="167"/>
      <c r="U117" s="171">
        <v>4.1500000000000004</v>
      </c>
      <c r="V117" s="176"/>
      <c r="W117" s="167" t="s">
        <v>3</v>
      </c>
      <c r="X117" s="136"/>
      <c r="Y117" s="148"/>
      <c r="Z117" s="163" t="s">
        <v>3</v>
      </c>
      <c r="AA117" s="192" t="s">
        <v>279</v>
      </c>
      <c r="AB117" s="167"/>
    </row>
    <row r="118" spans="1:28">
      <c r="A118" s="2">
        <v>113</v>
      </c>
      <c r="B118" s="136" t="s">
        <v>136</v>
      </c>
      <c r="C118" s="142"/>
      <c r="D118" s="145"/>
      <c r="E118" s="2"/>
      <c r="F118" s="2"/>
      <c r="G118" s="2"/>
      <c r="H118" s="153"/>
      <c r="I118" s="159"/>
      <c r="J118" s="163"/>
      <c r="K118" s="167"/>
      <c r="L118" s="171">
        <v>0.65</v>
      </c>
      <c r="M118" s="176"/>
      <c r="N118" s="163" t="s">
        <v>3</v>
      </c>
      <c r="O118" s="136"/>
      <c r="P118" s="148"/>
      <c r="Q118" s="167" t="s">
        <v>3</v>
      </c>
      <c r="R118" s="159"/>
      <c r="S118" s="163"/>
      <c r="T118" s="167"/>
      <c r="U118" s="171">
        <v>0.65</v>
      </c>
      <c r="V118" s="176"/>
      <c r="W118" s="167" t="s">
        <v>3</v>
      </c>
      <c r="X118" s="136"/>
      <c r="Y118" s="148"/>
      <c r="Z118" s="163" t="s">
        <v>3</v>
      </c>
      <c r="AA118" s="192" t="s">
        <v>282</v>
      </c>
      <c r="AB118" s="167"/>
    </row>
    <row r="119" spans="1:28">
      <c r="A119" s="2">
        <v>114</v>
      </c>
      <c r="B119" s="136" t="s">
        <v>136</v>
      </c>
      <c r="C119" s="142"/>
      <c r="D119" s="145"/>
      <c r="E119" s="2"/>
      <c r="F119" s="2"/>
      <c r="G119" s="2"/>
      <c r="H119" s="153"/>
      <c r="I119" s="159"/>
      <c r="J119" s="163"/>
      <c r="K119" s="167"/>
      <c r="L119" s="171">
        <v>0.48</v>
      </c>
      <c r="M119" s="176"/>
      <c r="N119" s="163" t="s">
        <v>3</v>
      </c>
      <c r="O119" s="136"/>
      <c r="P119" s="148"/>
      <c r="Q119" s="167" t="s">
        <v>3</v>
      </c>
      <c r="R119" s="159"/>
      <c r="S119" s="163"/>
      <c r="T119" s="167"/>
      <c r="U119" s="171">
        <v>0.48</v>
      </c>
      <c r="V119" s="176"/>
      <c r="W119" s="167" t="s">
        <v>3</v>
      </c>
      <c r="X119" s="136"/>
      <c r="Y119" s="148"/>
      <c r="Z119" s="163" t="s">
        <v>3</v>
      </c>
      <c r="AA119" s="192" t="s">
        <v>109</v>
      </c>
      <c r="AB119" s="167"/>
    </row>
    <row r="120" spans="1:28">
      <c r="A120" s="2">
        <v>115</v>
      </c>
      <c r="B120" s="136" t="s">
        <v>136</v>
      </c>
      <c r="C120" s="142"/>
      <c r="D120" s="145"/>
      <c r="E120" s="2"/>
      <c r="F120" s="2"/>
      <c r="G120" s="2"/>
      <c r="H120" s="153"/>
      <c r="I120" s="159"/>
      <c r="J120" s="163"/>
      <c r="K120" s="167"/>
      <c r="L120" s="171">
        <v>0.27</v>
      </c>
      <c r="M120" s="176"/>
      <c r="N120" s="163" t="s">
        <v>3</v>
      </c>
      <c r="O120" s="136"/>
      <c r="P120" s="148"/>
      <c r="Q120" s="167" t="s">
        <v>3</v>
      </c>
      <c r="R120" s="159"/>
      <c r="S120" s="163"/>
      <c r="T120" s="167"/>
      <c r="U120" s="171">
        <v>0.27</v>
      </c>
      <c r="V120" s="176"/>
      <c r="W120" s="167" t="s">
        <v>3</v>
      </c>
      <c r="X120" s="136"/>
      <c r="Y120" s="148"/>
      <c r="Z120" s="163" t="s">
        <v>3</v>
      </c>
      <c r="AA120" s="192" t="s">
        <v>206</v>
      </c>
      <c r="AB120" s="167"/>
    </row>
    <row r="121" spans="1:28">
      <c r="A121" s="2">
        <v>116</v>
      </c>
      <c r="B121" s="136" t="s">
        <v>136</v>
      </c>
      <c r="C121" s="142"/>
      <c r="D121" s="145"/>
      <c r="E121" s="2"/>
      <c r="F121" s="2"/>
      <c r="G121" s="2"/>
      <c r="H121" s="153"/>
      <c r="I121" s="159"/>
      <c r="J121" s="163"/>
      <c r="K121" s="167"/>
      <c r="L121" s="171">
        <v>6.e-002</v>
      </c>
      <c r="M121" s="176"/>
      <c r="N121" s="163" t="s">
        <v>3</v>
      </c>
      <c r="O121" s="136"/>
      <c r="P121" s="148"/>
      <c r="Q121" s="167" t="s">
        <v>3</v>
      </c>
      <c r="R121" s="159"/>
      <c r="S121" s="163"/>
      <c r="T121" s="167"/>
      <c r="U121" s="171">
        <v>6.e-002</v>
      </c>
      <c r="V121" s="176"/>
      <c r="W121" s="167" t="s">
        <v>3</v>
      </c>
      <c r="X121" s="136"/>
      <c r="Y121" s="148"/>
      <c r="Z121" s="163" t="s">
        <v>3</v>
      </c>
      <c r="AA121" s="192" t="s">
        <v>280</v>
      </c>
      <c r="AB121" s="167"/>
    </row>
    <row r="122" spans="1:28">
      <c r="A122" s="2">
        <v>117</v>
      </c>
      <c r="B122" s="136" t="s">
        <v>136</v>
      </c>
      <c r="C122" s="142"/>
      <c r="D122" s="145"/>
      <c r="E122" s="2"/>
      <c r="F122" s="2"/>
      <c r="G122" s="2"/>
      <c r="H122" s="153"/>
      <c r="I122" s="159"/>
      <c r="J122" s="163"/>
      <c r="K122" s="167"/>
      <c r="L122" s="171">
        <v>0.24</v>
      </c>
      <c r="M122" s="176"/>
      <c r="N122" s="163" t="s">
        <v>3</v>
      </c>
      <c r="O122" s="136"/>
      <c r="P122" s="148"/>
      <c r="Q122" s="167" t="s">
        <v>3</v>
      </c>
      <c r="R122" s="159"/>
      <c r="S122" s="163"/>
      <c r="T122" s="167"/>
      <c r="U122" s="171">
        <v>0.24</v>
      </c>
      <c r="V122" s="176"/>
      <c r="W122" s="167" t="s">
        <v>3</v>
      </c>
      <c r="X122" s="136"/>
      <c r="Y122" s="148"/>
      <c r="Z122" s="163" t="s">
        <v>3</v>
      </c>
      <c r="AA122" s="192" t="s">
        <v>230</v>
      </c>
      <c r="AB122" s="167"/>
    </row>
    <row r="123" spans="1:28">
      <c r="A123" s="2">
        <v>118</v>
      </c>
      <c r="B123" s="136" t="s">
        <v>136</v>
      </c>
      <c r="C123" s="142"/>
      <c r="D123" s="145"/>
      <c r="E123" s="2"/>
      <c r="F123" s="2"/>
      <c r="G123" s="2"/>
      <c r="H123" s="153"/>
      <c r="I123" s="159"/>
      <c r="J123" s="163"/>
      <c r="K123" s="167"/>
      <c r="L123" s="171">
        <v>0.19</v>
      </c>
      <c r="M123" s="176"/>
      <c r="N123" s="163" t="s">
        <v>3</v>
      </c>
      <c r="O123" s="136"/>
      <c r="P123" s="148"/>
      <c r="Q123" s="167" t="s">
        <v>3</v>
      </c>
      <c r="R123" s="159"/>
      <c r="S123" s="163"/>
      <c r="T123" s="167"/>
      <c r="U123" s="171">
        <v>0.19</v>
      </c>
      <c r="V123" s="176"/>
      <c r="W123" s="167" t="s">
        <v>3</v>
      </c>
      <c r="X123" s="136"/>
      <c r="Y123" s="148"/>
      <c r="Z123" s="163" t="s">
        <v>3</v>
      </c>
      <c r="AA123" s="192" t="s">
        <v>277</v>
      </c>
      <c r="AB123" s="167"/>
    </row>
    <row r="124" spans="1:28">
      <c r="A124" s="2">
        <v>119</v>
      </c>
      <c r="B124" s="136" t="s">
        <v>136</v>
      </c>
      <c r="C124" s="142"/>
      <c r="D124" s="145"/>
      <c r="E124" s="2"/>
      <c r="F124" s="2"/>
      <c r="G124" s="2"/>
      <c r="H124" s="153"/>
      <c r="I124" s="159"/>
      <c r="J124" s="163"/>
      <c r="K124" s="167"/>
      <c r="L124" s="171">
        <v>0.9</v>
      </c>
      <c r="M124" s="176"/>
      <c r="N124" s="163" t="s">
        <v>3</v>
      </c>
      <c r="O124" s="136"/>
      <c r="P124" s="148"/>
      <c r="Q124" s="167" t="s">
        <v>3</v>
      </c>
      <c r="R124" s="159"/>
      <c r="S124" s="163"/>
      <c r="T124" s="167"/>
      <c r="U124" s="171">
        <v>0.9</v>
      </c>
      <c r="V124" s="176"/>
      <c r="W124" s="167" t="s">
        <v>3</v>
      </c>
      <c r="X124" s="136"/>
      <c r="Y124" s="148"/>
      <c r="Z124" s="163" t="s">
        <v>3</v>
      </c>
      <c r="AA124" s="192" t="s">
        <v>276</v>
      </c>
      <c r="AB124" s="167"/>
    </row>
    <row r="125" spans="1:28">
      <c r="A125" s="2">
        <v>120</v>
      </c>
      <c r="B125" s="136" t="s">
        <v>136</v>
      </c>
      <c r="C125" s="142"/>
      <c r="D125" s="145"/>
      <c r="E125" s="2"/>
      <c r="F125" s="2"/>
      <c r="G125" s="2"/>
      <c r="H125" s="153"/>
      <c r="I125" s="159"/>
      <c r="J125" s="163"/>
      <c r="K125" s="167"/>
      <c r="L125" s="171">
        <v>0.11</v>
      </c>
      <c r="M125" s="176"/>
      <c r="N125" s="163" t="s">
        <v>3</v>
      </c>
      <c r="O125" s="136"/>
      <c r="P125" s="148"/>
      <c r="Q125" s="167" t="s">
        <v>3</v>
      </c>
      <c r="R125" s="159"/>
      <c r="S125" s="163"/>
      <c r="T125" s="167"/>
      <c r="U125" s="171">
        <v>0.11</v>
      </c>
      <c r="V125" s="176"/>
      <c r="W125" s="167" t="s">
        <v>3</v>
      </c>
      <c r="X125" s="136"/>
      <c r="Y125" s="148"/>
      <c r="Z125" s="163" t="s">
        <v>3</v>
      </c>
      <c r="AA125" s="192" t="s">
        <v>275</v>
      </c>
      <c r="AB125" s="167"/>
    </row>
    <row r="126" spans="1:28">
      <c r="A126" s="2">
        <v>121</v>
      </c>
      <c r="B126" s="136" t="s">
        <v>136</v>
      </c>
      <c r="C126" s="142"/>
      <c r="D126" s="145"/>
      <c r="E126" s="2"/>
      <c r="F126" s="2"/>
      <c r="G126" s="2"/>
      <c r="H126" s="153"/>
      <c r="I126" s="159"/>
      <c r="J126" s="163"/>
      <c r="K126" s="167"/>
      <c r="L126" s="171">
        <v>2.44</v>
      </c>
      <c r="M126" s="176"/>
      <c r="N126" s="163" t="s">
        <v>3</v>
      </c>
      <c r="O126" s="136"/>
      <c r="P126" s="148"/>
      <c r="Q126" s="167" t="s">
        <v>3</v>
      </c>
      <c r="R126" s="159"/>
      <c r="S126" s="163"/>
      <c r="T126" s="167"/>
      <c r="U126" s="171">
        <v>2.44</v>
      </c>
      <c r="V126" s="176"/>
      <c r="W126" s="167" t="s">
        <v>3</v>
      </c>
      <c r="X126" s="136"/>
      <c r="Y126" s="148"/>
      <c r="Z126" s="163" t="s">
        <v>3</v>
      </c>
      <c r="AA126" s="192" t="s">
        <v>274</v>
      </c>
      <c r="AB126" s="167"/>
    </row>
    <row r="127" spans="1:28">
      <c r="A127" s="2">
        <v>122</v>
      </c>
      <c r="B127" s="136" t="s">
        <v>136</v>
      </c>
      <c r="C127" s="142"/>
      <c r="D127" s="145"/>
      <c r="E127" s="2"/>
      <c r="F127" s="2"/>
      <c r="G127" s="2"/>
      <c r="H127" s="153"/>
      <c r="I127" s="159"/>
      <c r="J127" s="163"/>
      <c r="K127" s="167"/>
      <c r="L127" s="171">
        <v>0.11</v>
      </c>
      <c r="M127" s="176"/>
      <c r="N127" s="163" t="s">
        <v>3</v>
      </c>
      <c r="O127" s="136"/>
      <c r="P127" s="148"/>
      <c r="Q127" s="167" t="s">
        <v>3</v>
      </c>
      <c r="R127" s="159"/>
      <c r="S127" s="163"/>
      <c r="T127" s="167"/>
      <c r="U127" s="171">
        <v>0.11</v>
      </c>
      <c r="V127" s="176"/>
      <c r="W127" s="167" t="s">
        <v>3</v>
      </c>
      <c r="X127" s="136"/>
      <c r="Y127" s="148"/>
      <c r="Z127" s="163" t="s">
        <v>3</v>
      </c>
      <c r="AA127" s="192" t="s">
        <v>217</v>
      </c>
      <c r="AB127" s="167"/>
    </row>
    <row r="128" spans="1:28">
      <c r="A128" s="2">
        <v>123</v>
      </c>
      <c r="B128" s="136" t="s">
        <v>171</v>
      </c>
      <c r="C128" s="142"/>
      <c r="D128" s="145"/>
      <c r="E128" s="2"/>
      <c r="F128" s="2"/>
      <c r="G128" s="2"/>
      <c r="H128" s="153"/>
      <c r="I128" s="159"/>
      <c r="J128" s="163"/>
      <c r="K128" s="167"/>
      <c r="L128" s="171">
        <v>2.0299999999999998</v>
      </c>
      <c r="M128" s="176"/>
      <c r="N128" s="163" t="s">
        <v>3</v>
      </c>
      <c r="O128" s="136"/>
      <c r="P128" s="148"/>
      <c r="Q128" s="167" t="s">
        <v>3</v>
      </c>
      <c r="R128" s="159"/>
      <c r="S128" s="163"/>
      <c r="T128" s="167"/>
      <c r="U128" s="171">
        <v>2.0299999999999998</v>
      </c>
      <c r="V128" s="176"/>
      <c r="W128" s="167" t="s">
        <v>3</v>
      </c>
      <c r="X128" s="136"/>
      <c r="Y128" s="148"/>
      <c r="Z128" s="163" t="s">
        <v>3</v>
      </c>
      <c r="AA128" s="192" t="s">
        <v>273</v>
      </c>
      <c r="AB128" s="167"/>
    </row>
    <row r="129" spans="1:28">
      <c r="A129" s="2">
        <v>124</v>
      </c>
      <c r="B129" s="136" t="s">
        <v>136</v>
      </c>
      <c r="C129" s="142"/>
      <c r="D129" s="145"/>
      <c r="E129" s="2"/>
      <c r="F129" s="2"/>
      <c r="G129" s="2"/>
      <c r="H129" s="153"/>
      <c r="I129" s="159"/>
      <c r="J129" s="163"/>
      <c r="K129" s="167"/>
      <c r="L129" s="171">
        <v>0.26</v>
      </c>
      <c r="M129" s="176"/>
      <c r="N129" s="163" t="s">
        <v>3</v>
      </c>
      <c r="O129" s="136"/>
      <c r="P129" s="148"/>
      <c r="Q129" s="167" t="s">
        <v>3</v>
      </c>
      <c r="R129" s="159"/>
      <c r="S129" s="163"/>
      <c r="T129" s="167"/>
      <c r="U129" s="171">
        <v>0.26</v>
      </c>
      <c r="V129" s="176"/>
      <c r="W129" s="167" t="s">
        <v>3</v>
      </c>
      <c r="X129" s="136"/>
      <c r="Y129" s="148"/>
      <c r="Z129" s="163" t="s">
        <v>3</v>
      </c>
      <c r="AA129" s="192" t="s">
        <v>271</v>
      </c>
      <c r="AB129" s="167"/>
    </row>
    <row r="130" spans="1:28">
      <c r="A130" s="2">
        <v>125</v>
      </c>
      <c r="B130" s="136" t="s">
        <v>136</v>
      </c>
      <c r="C130" s="142"/>
      <c r="D130" s="145"/>
      <c r="E130" s="2"/>
      <c r="F130" s="2"/>
      <c r="G130" s="2"/>
      <c r="H130" s="153"/>
      <c r="I130" s="159"/>
      <c r="J130" s="163"/>
      <c r="K130" s="167"/>
      <c r="L130" s="171">
        <v>3.e-002</v>
      </c>
      <c r="M130" s="176"/>
      <c r="N130" s="163" t="s">
        <v>3</v>
      </c>
      <c r="O130" s="136"/>
      <c r="P130" s="148"/>
      <c r="Q130" s="167" t="s">
        <v>3</v>
      </c>
      <c r="R130" s="159"/>
      <c r="S130" s="163"/>
      <c r="T130" s="167"/>
      <c r="U130" s="171">
        <v>3.e-002</v>
      </c>
      <c r="V130" s="176"/>
      <c r="W130" s="167" t="s">
        <v>3</v>
      </c>
      <c r="X130" s="136"/>
      <c r="Y130" s="148"/>
      <c r="Z130" s="163" t="s">
        <v>3</v>
      </c>
      <c r="AA130" s="192" t="s">
        <v>270</v>
      </c>
      <c r="AB130" s="167"/>
    </row>
    <row r="131" spans="1:28">
      <c r="A131" s="2">
        <v>126</v>
      </c>
      <c r="B131" s="136" t="s">
        <v>136</v>
      </c>
      <c r="C131" s="142"/>
      <c r="D131" s="145"/>
      <c r="E131" s="2"/>
      <c r="F131" s="2"/>
      <c r="G131" s="2"/>
      <c r="H131" s="153"/>
      <c r="I131" s="159"/>
      <c r="J131" s="163"/>
      <c r="K131" s="167"/>
      <c r="L131" s="171">
        <v>0.37</v>
      </c>
      <c r="M131" s="176"/>
      <c r="N131" s="163" t="s">
        <v>3</v>
      </c>
      <c r="O131" s="136"/>
      <c r="P131" s="148"/>
      <c r="Q131" s="167" t="s">
        <v>3</v>
      </c>
      <c r="R131" s="159"/>
      <c r="S131" s="163"/>
      <c r="T131" s="167"/>
      <c r="U131" s="171">
        <v>0.37</v>
      </c>
      <c r="V131" s="176"/>
      <c r="W131" s="167" t="s">
        <v>3</v>
      </c>
      <c r="X131" s="136"/>
      <c r="Y131" s="148"/>
      <c r="Z131" s="163" t="s">
        <v>3</v>
      </c>
      <c r="AA131" s="192" t="s">
        <v>172</v>
      </c>
      <c r="AB131" s="167"/>
    </row>
    <row r="132" spans="1:28">
      <c r="A132" s="2">
        <v>127</v>
      </c>
      <c r="B132" s="136" t="s">
        <v>136</v>
      </c>
      <c r="C132" s="142"/>
      <c r="D132" s="145"/>
      <c r="E132" s="2"/>
      <c r="F132" s="2"/>
      <c r="G132" s="2"/>
      <c r="H132" s="153"/>
      <c r="I132" s="159"/>
      <c r="J132" s="163"/>
      <c r="K132" s="167"/>
      <c r="L132" s="171">
        <v>0.28000000000000003</v>
      </c>
      <c r="M132" s="176"/>
      <c r="N132" s="163" t="s">
        <v>3</v>
      </c>
      <c r="O132" s="136"/>
      <c r="P132" s="148"/>
      <c r="Q132" s="167" t="s">
        <v>3</v>
      </c>
      <c r="R132" s="159"/>
      <c r="S132" s="163"/>
      <c r="T132" s="167"/>
      <c r="U132" s="171">
        <v>0.28000000000000003</v>
      </c>
      <c r="V132" s="176"/>
      <c r="W132" s="167" t="s">
        <v>3</v>
      </c>
      <c r="X132" s="136"/>
      <c r="Y132" s="148"/>
      <c r="Z132" s="163" t="s">
        <v>3</v>
      </c>
      <c r="AA132" s="192" t="s">
        <v>168</v>
      </c>
      <c r="AB132" s="167"/>
    </row>
    <row r="133" spans="1:28">
      <c r="A133" s="2">
        <v>128</v>
      </c>
      <c r="B133" s="136" t="s">
        <v>136</v>
      </c>
      <c r="C133" s="142"/>
      <c r="D133" s="145"/>
      <c r="E133" s="2"/>
      <c r="F133" s="2"/>
      <c r="G133" s="2"/>
      <c r="H133" s="153"/>
      <c r="I133" s="159"/>
      <c r="J133" s="163"/>
      <c r="K133" s="167"/>
      <c r="L133" s="171">
        <v>4.e-002</v>
      </c>
      <c r="M133" s="176"/>
      <c r="N133" s="163" t="s">
        <v>3</v>
      </c>
      <c r="O133" s="136"/>
      <c r="P133" s="148"/>
      <c r="Q133" s="167" t="s">
        <v>3</v>
      </c>
      <c r="R133" s="159"/>
      <c r="S133" s="163"/>
      <c r="T133" s="167"/>
      <c r="U133" s="171">
        <v>4.e-002</v>
      </c>
      <c r="V133" s="176"/>
      <c r="W133" s="167" t="s">
        <v>3</v>
      </c>
      <c r="X133" s="136"/>
      <c r="Y133" s="148"/>
      <c r="Z133" s="163" t="s">
        <v>3</v>
      </c>
      <c r="AA133" s="192" t="s">
        <v>142</v>
      </c>
      <c r="AB133" s="167"/>
    </row>
    <row r="134" spans="1:28">
      <c r="A134" s="2">
        <v>129</v>
      </c>
      <c r="B134" s="136" t="s">
        <v>136</v>
      </c>
      <c r="C134" s="142"/>
      <c r="D134" s="145"/>
      <c r="E134" s="2"/>
      <c r="F134" s="2"/>
      <c r="G134" s="2"/>
      <c r="H134" s="153"/>
      <c r="I134" s="159"/>
      <c r="J134" s="163"/>
      <c r="K134" s="167"/>
      <c r="L134" s="171">
        <v>2.e-002</v>
      </c>
      <c r="M134" s="176"/>
      <c r="N134" s="163" t="s">
        <v>3</v>
      </c>
      <c r="O134" s="136"/>
      <c r="P134" s="148"/>
      <c r="Q134" s="167" t="s">
        <v>3</v>
      </c>
      <c r="R134" s="159"/>
      <c r="S134" s="163"/>
      <c r="T134" s="167"/>
      <c r="U134" s="171">
        <v>2.e-002</v>
      </c>
      <c r="V134" s="176"/>
      <c r="W134" s="167" t="s">
        <v>3</v>
      </c>
      <c r="X134" s="136"/>
      <c r="Y134" s="148"/>
      <c r="Z134" s="163" t="s">
        <v>3</v>
      </c>
      <c r="AA134" s="192" t="s">
        <v>197</v>
      </c>
      <c r="AB134" s="167"/>
    </row>
    <row r="135" spans="1:28">
      <c r="A135" s="2">
        <v>130</v>
      </c>
      <c r="B135" s="136" t="s">
        <v>136</v>
      </c>
      <c r="C135" s="142"/>
      <c r="D135" s="145"/>
      <c r="E135" s="2"/>
      <c r="F135" s="2"/>
      <c r="G135" s="2"/>
      <c r="H135" s="153"/>
      <c r="I135" s="159"/>
      <c r="J135" s="163"/>
      <c r="K135" s="167"/>
      <c r="L135" s="171">
        <v>0.5</v>
      </c>
      <c r="M135" s="176"/>
      <c r="N135" s="163" t="s">
        <v>3</v>
      </c>
      <c r="O135" s="136"/>
      <c r="P135" s="148"/>
      <c r="Q135" s="167" t="s">
        <v>3</v>
      </c>
      <c r="R135" s="159"/>
      <c r="S135" s="163"/>
      <c r="T135" s="167"/>
      <c r="U135" s="171">
        <v>0.5</v>
      </c>
      <c r="V135" s="176"/>
      <c r="W135" s="167" t="s">
        <v>3</v>
      </c>
      <c r="X135" s="136"/>
      <c r="Y135" s="148"/>
      <c r="Z135" s="163" t="s">
        <v>3</v>
      </c>
      <c r="AA135" s="192" t="s">
        <v>139</v>
      </c>
      <c r="AB135" s="167"/>
    </row>
    <row r="136" spans="1:28">
      <c r="A136" s="2">
        <v>131</v>
      </c>
      <c r="B136" s="136" t="s">
        <v>149</v>
      </c>
      <c r="C136" s="142"/>
      <c r="D136" s="145"/>
      <c r="E136" s="2"/>
      <c r="F136" s="2"/>
      <c r="G136" s="2"/>
      <c r="H136" s="153"/>
      <c r="I136" s="159"/>
      <c r="J136" s="163"/>
      <c r="K136" s="167"/>
      <c r="L136" s="171">
        <v>0.28999999999999998</v>
      </c>
      <c r="M136" s="176"/>
      <c r="N136" s="163" t="s">
        <v>3</v>
      </c>
      <c r="O136" s="136"/>
      <c r="P136" s="148"/>
      <c r="Q136" s="167" t="s">
        <v>3</v>
      </c>
      <c r="R136" s="159"/>
      <c r="S136" s="163"/>
      <c r="T136" s="167"/>
      <c r="U136" s="171">
        <v>0.28999999999999998</v>
      </c>
      <c r="V136" s="176"/>
      <c r="W136" s="167" t="s">
        <v>3</v>
      </c>
      <c r="X136" s="136"/>
      <c r="Y136" s="148"/>
      <c r="Z136" s="163" t="s">
        <v>3</v>
      </c>
      <c r="AA136" s="192" t="s">
        <v>269</v>
      </c>
      <c r="AB136" s="167"/>
    </row>
    <row r="137" spans="1:28">
      <c r="A137" s="2">
        <v>132</v>
      </c>
      <c r="B137" s="136" t="s">
        <v>136</v>
      </c>
      <c r="C137" s="142"/>
      <c r="D137" s="145"/>
      <c r="E137" s="2"/>
      <c r="F137" s="2"/>
      <c r="G137" s="2"/>
      <c r="H137" s="153"/>
      <c r="I137" s="159"/>
      <c r="J137" s="163"/>
      <c r="K137" s="167"/>
      <c r="L137" s="171">
        <v>0.37</v>
      </c>
      <c r="M137" s="176"/>
      <c r="N137" s="163" t="s">
        <v>3</v>
      </c>
      <c r="O137" s="136"/>
      <c r="P137" s="148"/>
      <c r="Q137" s="167" t="s">
        <v>3</v>
      </c>
      <c r="R137" s="159"/>
      <c r="S137" s="163"/>
      <c r="T137" s="167"/>
      <c r="U137" s="171">
        <v>0.37</v>
      </c>
      <c r="V137" s="176"/>
      <c r="W137" s="167" t="s">
        <v>3</v>
      </c>
      <c r="X137" s="136"/>
      <c r="Y137" s="148"/>
      <c r="Z137" s="163" t="s">
        <v>3</v>
      </c>
      <c r="AA137" s="192" t="s">
        <v>31</v>
      </c>
      <c r="AB137" s="167"/>
    </row>
    <row r="138" spans="1:28">
      <c r="A138" s="2">
        <v>133</v>
      </c>
      <c r="B138" s="136" t="s">
        <v>136</v>
      </c>
      <c r="C138" s="142"/>
      <c r="D138" s="145"/>
      <c r="E138" s="2"/>
      <c r="F138" s="2"/>
      <c r="G138" s="2"/>
      <c r="H138" s="153"/>
      <c r="I138" s="159"/>
      <c r="J138" s="163"/>
      <c r="K138" s="167"/>
      <c r="L138" s="171">
        <v>9.e-002</v>
      </c>
      <c r="M138" s="176"/>
      <c r="N138" s="163" t="s">
        <v>3</v>
      </c>
      <c r="O138" s="136"/>
      <c r="P138" s="148"/>
      <c r="Q138" s="167" t="s">
        <v>3</v>
      </c>
      <c r="R138" s="159"/>
      <c r="S138" s="163"/>
      <c r="T138" s="167"/>
      <c r="U138" s="171">
        <v>9.e-002</v>
      </c>
      <c r="V138" s="176"/>
      <c r="W138" s="167" t="s">
        <v>3</v>
      </c>
      <c r="X138" s="136"/>
      <c r="Y138" s="148"/>
      <c r="Z138" s="163" t="s">
        <v>3</v>
      </c>
      <c r="AA138" s="192" t="s">
        <v>169</v>
      </c>
      <c r="AB138" s="167"/>
    </row>
    <row r="139" spans="1:28">
      <c r="A139" s="2">
        <v>134</v>
      </c>
      <c r="B139" s="136" t="s">
        <v>149</v>
      </c>
      <c r="C139" s="142"/>
      <c r="D139" s="145"/>
      <c r="E139" s="2"/>
      <c r="F139" s="2"/>
      <c r="G139" s="2"/>
      <c r="H139" s="153"/>
      <c r="I139" s="159"/>
      <c r="J139" s="163"/>
      <c r="K139" s="167"/>
      <c r="L139" s="171">
        <v>2.09</v>
      </c>
      <c r="M139" s="176"/>
      <c r="N139" s="163" t="s">
        <v>3</v>
      </c>
      <c r="O139" s="136"/>
      <c r="P139" s="148"/>
      <c r="Q139" s="167" t="s">
        <v>3</v>
      </c>
      <c r="R139" s="159"/>
      <c r="S139" s="163"/>
      <c r="T139" s="167"/>
      <c r="U139" s="171">
        <v>2.09</v>
      </c>
      <c r="V139" s="176"/>
      <c r="W139" s="167" t="s">
        <v>3</v>
      </c>
      <c r="X139" s="136"/>
      <c r="Y139" s="148"/>
      <c r="Z139" s="163" t="s">
        <v>3</v>
      </c>
      <c r="AA139" s="192" t="s">
        <v>205</v>
      </c>
      <c r="AB139" s="167"/>
    </row>
    <row r="140" spans="1:28">
      <c r="A140" s="2">
        <v>135</v>
      </c>
      <c r="B140" s="136" t="s">
        <v>136</v>
      </c>
      <c r="C140" s="142"/>
      <c r="D140" s="145"/>
      <c r="E140" s="2"/>
      <c r="F140" s="2"/>
      <c r="G140" s="2"/>
      <c r="H140" s="153"/>
      <c r="I140" s="159"/>
      <c r="J140" s="163"/>
      <c r="K140" s="167"/>
      <c r="L140" s="171">
        <v>0</v>
      </c>
      <c r="M140" s="176"/>
      <c r="N140" s="163" t="s">
        <v>3</v>
      </c>
      <c r="O140" s="136"/>
      <c r="P140" s="148"/>
      <c r="Q140" s="167" t="s">
        <v>3</v>
      </c>
      <c r="R140" s="159"/>
      <c r="S140" s="163"/>
      <c r="T140" s="167"/>
      <c r="U140" s="171">
        <v>0</v>
      </c>
      <c r="V140" s="176"/>
      <c r="W140" s="167" t="s">
        <v>3</v>
      </c>
      <c r="X140" s="136"/>
      <c r="Y140" s="148"/>
      <c r="Z140" s="163" t="s">
        <v>3</v>
      </c>
      <c r="AA140" s="192" t="s">
        <v>120</v>
      </c>
      <c r="AB140" s="167"/>
    </row>
    <row r="141" spans="1:28">
      <c r="A141" s="2">
        <v>136</v>
      </c>
      <c r="B141" s="136" t="s">
        <v>134</v>
      </c>
      <c r="C141" s="142"/>
      <c r="D141" s="145"/>
      <c r="E141" s="2"/>
      <c r="F141" s="2"/>
      <c r="G141" s="2"/>
      <c r="H141" s="153"/>
      <c r="I141" s="159"/>
      <c r="J141" s="163"/>
      <c r="K141" s="167"/>
      <c r="L141" s="171">
        <v>0.92</v>
      </c>
      <c r="M141" s="176"/>
      <c r="N141" s="163" t="s">
        <v>3</v>
      </c>
      <c r="O141" s="136"/>
      <c r="P141" s="148"/>
      <c r="Q141" s="167" t="s">
        <v>3</v>
      </c>
      <c r="R141" s="159"/>
      <c r="S141" s="163"/>
      <c r="T141" s="167"/>
      <c r="U141" s="171">
        <v>0.92</v>
      </c>
      <c r="V141" s="176"/>
      <c r="W141" s="167" t="s">
        <v>3</v>
      </c>
      <c r="X141" s="136"/>
      <c r="Y141" s="148"/>
      <c r="Z141" s="163" t="s">
        <v>3</v>
      </c>
      <c r="AA141" s="192" t="s">
        <v>84</v>
      </c>
      <c r="AB141" s="167"/>
    </row>
    <row r="142" spans="1:28">
      <c r="A142" s="2">
        <v>137</v>
      </c>
      <c r="B142" s="136" t="s">
        <v>136</v>
      </c>
      <c r="C142" s="142"/>
      <c r="D142" s="145"/>
      <c r="E142" s="2"/>
      <c r="F142" s="2"/>
      <c r="G142" s="2"/>
      <c r="H142" s="153"/>
      <c r="I142" s="159"/>
      <c r="J142" s="163"/>
      <c r="K142" s="167"/>
      <c r="L142" s="171">
        <v>0.32</v>
      </c>
      <c r="M142" s="176"/>
      <c r="N142" s="163" t="s">
        <v>3</v>
      </c>
      <c r="O142" s="136"/>
      <c r="P142" s="148"/>
      <c r="Q142" s="167" t="s">
        <v>3</v>
      </c>
      <c r="R142" s="159"/>
      <c r="S142" s="163"/>
      <c r="T142" s="167"/>
      <c r="U142" s="171">
        <v>0.32</v>
      </c>
      <c r="V142" s="176"/>
      <c r="W142" s="167" t="s">
        <v>3</v>
      </c>
      <c r="X142" s="136"/>
      <c r="Y142" s="148"/>
      <c r="Z142" s="163" t="s">
        <v>3</v>
      </c>
      <c r="AA142" s="192" t="s">
        <v>242</v>
      </c>
      <c r="AB142" s="167"/>
    </row>
    <row r="143" spans="1:28">
      <c r="A143" s="2">
        <v>138</v>
      </c>
      <c r="B143" s="136" t="s">
        <v>136</v>
      </c>
      <c r="C143" s="142"/>
      <c r="D143" s="145"/>
      <c r="E143" s="2"/>
      <c r="F143" s="2"/>
      <c r="G143" s="2"/>
      <c r="H143" s="153"/>
      <c r="I143" s="159"/>
      <c r="J143" s="163"/>
      <c r="K143" s="167"/>
      <c r="L143" s="171">
        <v>1.e-002</v>
      </c>
      <c r="M143" s="176"/>
      <c r="N143" s="163" t="s">
        <v>3</v>
      </c>
      <c r="O143" s="136"/>
      <c r="P143" s="148"/>
      <c r="Q143" s="167" t="s">
        <v>3</v>
      </c>
      <c r="R143" s="159"/>
      <c r="S143" s="163"/>
      <c r="T143" s="167"/>
      <c r="U143" s="171">
        <v>1.e-002</v>
      </c>
      <c r="V143" s="176"/>
      <c r="W143" s="167" t="s">
        <v>3</v>
      </c>
      <c r="X143" s="136"/>
      <c r="Y143" s="148"/>
      <c r="Z143" s="163" t="s">
        <v>3</v>
      </c>
      <c r="AA143" s="192" t="s">
        <v>268</v>
      </c>
      <c r="AB143" s="167"/>
    </row>
    <row r="144" spans="1:28">
      <c r="A144" s="2">
        <v>139</v>
      </c>
      <c r="B144" s="136" t="s">
        <v>136</v>
      </c>
      <c r="C144" s="142"/>
      <c r="D144" s="145"/>
      <c r="E144" s="2"/>
      <c r="F144" s="2"/>
      <c r="G144" s="2"/>
      <c r="H144" s="153"/>
      <c r="I144" s="159"/>
      <c r="J144" s="163"/>
      <c r="K144" s="167"/>
      <c r="L144" s="171">
        <v>0.28999999999999998</v>
      </c>
      <c r="M144" s="176"/>
      <c r="N144" s="163" t="s">
        <v>3</v>
      </c>
      <c r="O144" s="136"/>
      <c r="P144" s="148"/>
      <c r="Q144" s="167" t="s">
        <v>3</v>
      </c>
      <c r="R144" s="159"/>
      <c r="S144" s="163"/>
      <c r="T144" s="167"/>
      <c r="U144" s="171">
        <v>0.28999999999999998</v>
      </c>
      <c r="V144" s="176"/>
      <c r="W144" s="167" t="s">
        <v>3</v>
      </c>
      <c r="X144" s="136"/>
      <c r="Y144" s="148"/>
      <c r="Z144" s="163" t="s">
        <v>3</v>
      </c>
      <c r="AA144" s="192" t="s">
        <v>267</v>
      </c>
      <c r="AB144" s="167"/>
    </row>
    <row r="145" spans="1:28">
      <c r="A145" s="2">
        <v>140</v>
      </c>
      <c r="B145" s="136" t="s">
        <v>136</v>
      </c>
      <c r="C145" s="142"/>
      <c r="D145" s="145"/>
      <c r="E145" s="2"/>
      <c r="F145" s="2"/>
      <c r="G145" s="2"/>
      <c r="H145" s="153"/>
      <c r="I145" s="159"/>
      <c r="J145" s="163"/>
      <c r="K145" s="167"/>
      <c r="L145" s="171">
        <v>7.0000000000000007e-002</v>
      </c>
      <c r="M145" s="176"/>
      <c r="N145" s="163" t="s">
        <v>3</v>
      </c>
      <c r="O145" s="136"/>
      <c r="P145" s="148"/>
      <c r="Q145" s="167" t="s">
        <v>3</v>
      </c>
      <c r="R145" s="159"/>
      <c r="S145" s="163"/>
      <c r="T145" s="167"/>
      <c r="U145" s="171">
        <v>7.0000000000000007e-002</v>
      </c>
      <c r="V145" s="176"/>
      <c r="W145" s="167" t="s">
        <v>3</v>
      </c>
      <c r="X145" s="136"/>
      <c r="Y145" s="148"/>
      <c r="Z145" s="163" t="s">
        <v>3</v>
      </c>
      <c r="AA145" s="192" t="s">
        <v>265</v>
      </c>
      <c r="AB145" s="167"/>
    </row>
    <row r="146" spans="1:28">
      <c r="A146" s="2">
        <v>141</v>
      </c>
      <c r="B146" s="136" t="s">
        <v>136</v>
      </c>
      <c r="C146" s="142"/>
      <c r="D146" s="145"/>
      <c r="E146" s="2"/>
      <c r="F146" s="2"/>
      <c r="G146" s="2"/>
      <c r="H146" s="153"/>
      <c r="I146" s="159"/>
      <c r="J146" s="163"/>
      <c r="K146" s="167"/>
      <c r="L146" s="171">
        <v>0.23</v>
      </c>
      <c r="M146" s="176"/>
      <c r="N146" s="163" t="s">
        <v>3</v>
      </c>
      <c r="O146" s="136"/>
      <c r="P146" s="148"/>
      <c r="Q146" s="167" t="s">
        <v>3</v>
      </c>
      <c r="R146" s="159"/>
      <c r="S146" s="163"/>
      <c r="T146" s="167"/>
      <c r="U146" s="171">
        <v>0.23</v>
      </c>
      <c r="V146" s="176"/>
      <c r="W146" s="167" t="s">
        <v>3</v>
      </c>
      <c r="X146" s="136"/>
      <c r="Y146" s="148"/>
      <c r="Z146" s="163" t="s">
        <v>3</v>
      </c>
      <c r="AA146" s="192" t="s">
        <v>263</v>
      </c>
      <c r="AB146" s="167"/>
    </row>
    <row r="147" spans="1:28">
      <c r="A147" s="2">
        <v>142</v>
      </c>
      <c r="B147" s="136" t="s">
        <v>136</v>
      </c>
      <c r="C147" s="142"/>
      <c r="D147" s="145"/>
      <c r="E147" s="2"/>
      <c r="F147" s="2"/>
      <c r="G147" s="2"/>
      <c r="H147" s="153"/>
      <c r="I147" s="159"/>
      <c r="J147" s="163"/>
      <c r="K147" s="167"/>
      <c r="L147" s="171">
        <v>7.0000000000000007e-002</v>
      </c>
      <c r="M147" s="176"/>
      <c r="N147" s="163" t="s">
        <v>3</v>
      </c>
      <c r="O147" s="136"/>
      <c r="P147" s="148"/>
      <c r="Q147" s="167" t="s">
        <v>3</v>
      </c>
      <c r="R147" s="159"/>
      <c r="S147" s="163"/>
      <c r="T147" s="167"/>
      <c r="U147" s="171">
        <v>7.0000000000000007e-002</v>
      </c>
      <c r="V147" s="176"/>
      <c r="W147" s="167" t="s">
        <v>3</v>
      </c>
      <c r="X147" s="136"/>
      <c r="Y147" s="148"/>
      <c r="Z147" s="163" t="s">
        <v>3</v>
      </c>
      <c r="AA147" s="192" t="s">
        <v>262</v>
      </c>
      <c r="AB147" s="167"/>
    </row>
    <row r="148" spans="1:28">
      <c r="A148" s="2">
        <v>143</v>
      </c>
      <c r="B148" s="136" t="s">
        <v>136</v>
      </c>
      <c r="C148" s="142"/>
      <c r="D148" s="145"/>
      <c r="E148" s="2"/>
      <c r="F148" s="2"/>
      <c r="G148" s="2"/>
      <c r="H148" s="153"/>
      <c r="I148" s="159"/>
      <c r="J148" s="163"/>
      <c r="K148" s="167"/>
      <c r="L148" s="171">
        <v>0.35</v>
      </c>
      <c r="M148" s="176"/>
      <c r="N148" s="163" t="s">
        <v>3</v>
      </c>
      <c r="O148" s="136"/>
      <c r="P148" s="148"/>
      <c r="Q148" s="167" t="s">
        <v>3</v>
      </c>
      <c r="R148" s="159"/>
      <c r="S148" s="163"/>
      <c r="T148" s="167"/>
      <c r="U148" s="171">
        <v>0.35</v>
      </c>
      <c r="V148" s="176"/>
      <c r="W148" s="167" t="s">
        <v>3</v>
      </c>
      <c r="X148" s="136"/>
      <c r="Y148" s="148"/>
      <c r="Z148" s="163" t="s">
        <v>3</v>
      </c>
      <c r="AA148" s="192" t="s">
        <v>260</v>
      </c>
      <c r="AB148" s="167"/>
    </row>
    <row r="149" spans="1:28">
      <c r="A149" s="2">
        <v>144</v>
      </c>
      <c r="B149" s="136" t="s">
        <v>136</v>
      </c>
      <c r="C149" s="142"/>
      <c r="D149" s="145"/>
      <c r="E149" s="2"/>
      <c r="F149" s="2"/>
      <c r="G149" s="2"/>
      <c r="H149" s="153"/>
      <c r="I149" s="159"/>
      <c r="J149" s="163"/>
      <c r="K149" s="167"/>
      <c r="L149" s="171">
        <v>0.23</v>
      </c>
      <c r="M149" s="176"/>
      <c r="N149" s="163" t="s">
        <v>3</v>
      </c>
      <c r="O149" s="136"/>
      <c r="P149" s="148"/>
      <c r="Q149" s="167" t="s">
        <v>3</v>
      </c>
      <c r="R149" s="159"/>
      <c r="S149" s="163"/>
      <c r="T149" s="167"/>
      <c r="U149" s="171">
        <v>0.23</v>
      </c>
      <c r="V149" s="176"/>
      <c r="W149" s="167" t="s">
        <v>3</v>
      </c>
      <c r="X149" s="136"/>
      <c r="Y149" s="148"/>
      <c r="Z149" s="163" t="s">
        <v>3</v>
      </c>
      <c r="AA149" s="192" t="s">
        <v>259</v>
      </c>
      <c r="AB149" s="167"/>
    </row>
    <row r="150" spans="1:28">
      <c r="A150" s="2">
        <v>145</v>
      </c>
      <c r="B150" s="136" t="s">
        <v>203</v>
      </c>
      <c r="C150" s="142"/>
      <c r="D150" s="145"/>
      <c r="E150" s="2"/>
      <c r="F150" s="2"/>
      <c r="G150" s="2"/>
      <c r="H150" s="153"/>
      <c r="I150" s="159"/>
      <c r="J150" s="163"/>
      <c r="K150" s="167"/>
      <c r="L150" s="171">
        <v>0.85</v>
      </c>
      <c r="M150" s="176"/>
      <c r="N150" s="163" t="s">
        <v>3</v>
      </c>
      <c r="O150" s="136"/>
      <c r="P150" s="148"/>
      <c r="Q150" s="167" t="s">
        <v>3</v>
      </c>
      <c r="R150" s="159"/>
      <c r="S150" s="163"/>
      <c r="T150" s="167"/>
      <c r="U150" s="171">
        <v>0.85</v>
      </c>
      <c r="V150" s="176"/>
      <c r="W150" s="167" t="s">
        <v>3</v>
      </c>
      <c r="X150" s="136"/>
      <c r="Y150" s="148"/>
      <c r="Z150" s="163" t="s">
        <v>3</v>
      </c>
      <c r="AA150" s="192" t="s">
        <v>258</v>
      </c>
      <c r="AB150" s="167"/>
    </row>
    <row r="151" spans="1:28">
      <c r="A151" s="2">
        <v>146</v>
      </c>
      <c r="B151" s="136" t="s">
        <v>136</v>
      </c>
      <c r="C151" s="142"/>
      <c r="D151" s="145"/>
      <c r="E151" s="2"/>
      <c r="F151" s="2"/>
      <c r="G151" s="2"/>
      <c r="H151" s="153"/>
      <c r="I151" s="159"/>
      <c r="J151" s="163"/>
      <c r="K151" s="167"/>
      <c r="L151" s="171">
        <v>0.24</v>
      </c>
      <c r="M151" s="176"/>
      <c r="N151" s="163" t="s">
        <v>3</v>
      </c>
      <c r="O151" s="136"/>
      <c r="P151" s="148"/>
      <c r="Q151" s="167" t="s">
        <v>3</v>
      </c>
      <c r="R151" s="159"/>
      <c r="S151" s="163"/>
      <c r="T151" s="167"/>
      <c r="U151" s="171">
        <v>0.24</v>
      </c>
      <c r="V151" s="176"/>
      <c r="W151" s="167" t="s">
        <v>3</v>
      </c>
      <c r="X151" s="136"/>
      <c r="Y151" s="148"/>
      <c r="Z151" s="163" t="s">
        <v>3</v>
      </c>
      <c r="AA151" s="192" t="s">
        <v>57</v>
      </c>
      <c r="AB151" s="167"/>
    </row>
    <row r="152" spans="1:28">
      <c r="A152" s="2">
        <v>147</v>
      </c>
      <c r="B152" s="136" t="s">
        <v>149</v>
      </c>
      <c r="C152" s="142"/>
      <c r="D152" s="145"/>
      <c r="E152" s="2"/>
      <c r="F152" s="2"/>
      <c r="G152" s="2"/>
      <c r="H152" s="153"/>
      <c r="I152" s="159"/>
      <c r="J152" s="163"/>
      <c r="K152" s="167"/>
      <c r="L152" s="171">
        <v>0.37</v>
      </c>
      <c r="M152" s="176"/>
      <c r="N152" s="163" t="s">
        <v>3</v>
      </c>
      <c r="O152" s="136"/>
      <c r="P152" s="148"/>
      <c r="Q152" s="167" t="s">
        <v>3</v>
      </c>
      <c r="R152" s="159"/>
      <c r="S152" s="163"/>
      <c r="T152" s="167"/>
      <c r="U152" s="171">
        <v>0.37</v>
      </c>
      <c r="V152" s="176"/>
      <c r="W152" s="167" t="s">
        <v>3</v>
      </c>
      <c r="X152" s="136"/>
      <c r="Y152" s="148"/>
      <c r="Z152" s="163" t="s">
        <v>3</v>
      </c>
      <c r="AA152" s="192" t="s">
        <v>241</v>
      </c>
      <c r="AB152" s="167"/>
    </row>
    <row r="153" spans="1:28">
      <c r="A153" s="2">
        <v>148</v>
      </c>
      <c r="B153" s="136" t="s">
        <v>134</v>
      </c>
      <c r="C153" s="142"/>
      <c r="D153" s="145"/>
      <c r="E153" s="2"/>
      <c r="F153" s="2"/>
      <c r="G153" s="2"/>
      <c r="H153" s="153"/>
      <c r="I153" s="159"/>
      <c r="J153" s="163"/>
      <c r="K153" s="167"/>
      <c r="L153" s="171">
        <v>0.2</v>
      </c>
      <c r="M153" s="176"/>
      <c r="N153" s="163" t="s">
        <v>3</v>
      </c>
      <c r="O153" s="136"/>
      <c r="P153" s="148"/>
      <c r="Q153" s="167" t="s">
        <v>3</v>
      </c>
      <c r="R153" s="159"/>
      <c r="S153" s="163"/>
      <c r="T153" s="167"/>
      <c r="U153" s="171">
        <v>0.2</v>
      </c>
      <c r="V153" s="176"/>
      <c r="W153" s="167" t="s">
        <v>3</v>
      </c>
      <c r="X153" s="136"/>
      <c r="Y153" s="148"/>
      <c r="Z153" s="163" t="s">
        <v>3</v>
      </c>
      <c r="AA153" s="192" t="s">
        <v>257</v>
      </c>
      <c r="AB153" s="167"/>
    </row>
    <row r="154" spans="1:28">
      <c r="A154" s="2">
        <v>149</v>
      </c>
      <c r="B154" s="136" t="s">
        <v>136</v>
      </c>
      <c r="C154" s="142"/>
      <c r="D154" s="145"/>
      <c r="E154" s="2"/>
      <c r="F154" s="2"/>
      <c r="G154" s="2"/>
      <c r="H154" s="153"/>
      <c r="I154" s="159"/>
      <c r="J154" s="163"/>
      <c r="K154" s="167"/>
      <c r="L154" s="171">
        <v>3.e-002</v>
      </c>
      <c r="M154" s="176"/>
      <c r="N154" s="163" t="s">
        <v>3</v>
      </c>
      <c r="O154" s="136"/>
      <c r="P154" s="148"/>
      <c r="Q154" s="167" t="s">
        <v>3</v>
      </c>
      <c r="R154" s="159"/>
      <c r="S154" s="163"/>
      <c r="T154" s="167"/>
      <c r="U154" s="171">
        <v>3.e-002</v>
      </c>
      <c r="V154" s="176"/>
      <c r="W154" s="167" t="s">
        <v>3</v>
      </c>
      <c r="X154" s="136"/>
      <c r="Y154" s="148"/>
      <c r="Z154" s="163" t="s">
        <v>3</v>
      </c>
      <c r="AA154" s="192" t="s">
        <v>255</v>
      </c>
      <c r="AB154" s="167"/>
    </row>
    <row r="155" spans="1:28">
      <c r="A155" s="2">
        <v>150</v>
      </c>
      <c r="B155" s="136" t="s">
        <v>136</v>
      </c>
      <c r="C155" s="142"/>
      <c r="D155" s="145"/>
      <c r="E155" s="2"/>
      <c r="F155" s="2"/>
      <c r="G155" s="2"/>
      <c r="H155" s="153"/>
      <c r="I155" s="159"/>
      <c r="J155" s="163"/>
      <c r="K155" s="167"/>
      <c r="L155" s="171">
        <v>5.e-002</v>
      </c>
      <c r="M155" s="176"/>
      <c r="N155" s="163" t="s">
        <v>3</v>
      </c>
      <c r="O155" s="136"/>
      <c r="P155" s="148"/>
      <c r="Q155" s="167" t="s">
        <v>3</v>
      </c>
      <c r="R155" s="159"/>
      <c r="S155" s="163"/>
      <c r="T155" s="167"/>
      <c r="U155" s="171">
        <v>5.e-002</v>
      </c>
      <c r="V155" s="176"/>
      <c r="W155" s="167" t="s">
        <v>3</v>
      </c>
      <c r="X155" s="136"/>
      <c r="Y155" s="148"/>
      <c r="Z155" s="163" t="s">
        <v>3</v>
      </c>
      <c r="AA155" s="192" t="s">
        <v>256</v>
      </c>
      <c r="AB155" s="167"/>
    </row>
    <row r="156" spans="1:28">
      <c r="A156" s="2">
        <v>151</v>
      </c>
      <c r="B156" s="136" t="s">
        <v>136</v>
      </c>
      <c r="C156" s="142"/>
      <c r="D156" s="145"/>
      <c r="E156" s="2"/>
      <c r="F156" s="2"/>
      <c r="G156" s="2"/>
      <c r="H156" s="153"/>
      <c r="I156" s="159"/>
      <c r="J156" s="163"/>
      <c r="K156" s="167"/>
      <c r="L156" s="171">
        <v>2.e-002</v>
      </c>
      <c r="M156" s="176"/>
      <c r="N156" s="163" t="s">
        <v>3</v>
      </c>
      <c r="O156" s="136"/>
      <c r="P156" s="148"/>
      <c r="Q156" s="167" t="s">
        <v>3</v>
      </c>
      <c r="R156" s="159"/>
      <c r="S156" s="163"/>
      <c r="T156" s="167"/>
      <c r="U156" s="171">
        <v>2.e-002</v>
      </c>
      <c r="V156" s="176"/>
      <c r="W156" s="167" t="s">
        <v>3</v>
      </c>
      <c r="X156" s="136"/>
      <c r="Y156" s="148"/>
      <c r="Z156" s="163" t="s">
        <v>3</v>
      </c>
      <c r="AA156" s="192" t="s">
        <v>72</v>
      </c>
      <c r="AB156" s="167"/>
    </row>
    <row r="157" spans="1:28">
      <c r="A157" s="2">
        <v>152</v>
      </c>
      <c r="B157" s="136" t="s">
        <v>136</v>
      </c>
      <c r="C157" s="142"/>
      <c r="D157" s="145"/>
      <c r="E157" s="2"/>
      <c r="F157" s="2"/>
      <c r="G157" s="2"/>
      <c r="H157" s="153"/>
      <c r="I157" s="159"/>
      <c r="J157" s="163"/>
      <c r="K157" s="167"/>
      <c r="L157" s="171">
        <v>0.15</v>
      </c>
      <c r="M157" s="176"/>
      <c r="N157" s="163" t="s">
        <v>3</v>
      </c>
      <c r="O157" s="136"/>
      <c r="P157" s="148"/>
      <c r="Q157" s="167" t="s">
        <v>3</v>
      </c>
      <c r="R157" s="159"/>
      <c r="S157" s="163"/>
      <c r="T157" s="167"/>
      <c r="U157" s="171">
        <v>0.15</v>
      </c>
      <c r="V157" s="176"/>
      <c r="W157" s="167" t="s">
        <v>3</v>
      </c>
      <c r="X157" s="136"/>
      <c r="Y157" s="148"/>
      <c r="Z157" s="163" t="s">
        <v>3</v>
      </c>
      <c r="AA157" s="192" t="s">
        <v>253</v>
      </c>
      <c r="AB157" s="167"/>
    </row>
    <row r="158" spans="1:28">
      <c r="A158" s="2">
        <v>153</v>
      </c>
      <c r="B158" s="136" t="s">
        <v>136</v>
      </c>
      <c r="C158" s="142"/>
      <c r="D158" s="145"/>
      <c r="E158" s="2"/>
      <c r="F158" s="2"/>
      <c r="G158" s="2"/>
      <c r="H158" s="153"/>
      <c r="I158" s="159"/>
      <c r="J158" s="163"/>
      <c r="K158" s="167"/>
      <c r="L158" s="171">
        <v>0.2</v>
      </c>
      <c r="M158" s="176"/>
      <c r="N158" s="163" t="s">
        <v>3</v>
      </c>
      <c r="O158" s="136"/>
      <c r="P158" s="148"/>
      <c r="Q158" s="167" t="s">
        <v>3</v>
      </c>
      <c r="R158" s="159"/>
      <c r="S158" s="163"/>
      <c r="T158" s="167"/>
      <c r="U158" s="171">
        <v>0.2</v>
      </c>
      <c r="V158" s="176"/>
      <c r="W158" s="167" t="s">
        <v>3</v>
      </c>
      <c r="X158" s="136"/>
      <c r="Y158" s="148"/>
      <c r="Z158" s="163" t="s">
        <v>3</v>
      </c>
      <c r="AA158" s="192" t="s">
        <v>220</v>
      </c>
      <c r="AB158" s="167"/>
    </row>
    <row r="159" spans="1:28">
      <c r="A159" s="2">
        <v>154</v>
      </c>
      <c r="B159" s="136" t="s">
        <v>136</v>
      </c>
      <c r="C159" s="142"/>
      <c r="D159" s="145"/>
      <c r="E159" s="2"/>
      <c r="F159" s="2"/>
      <c r="G159" s="2"/>
      <c r="H159" s="153"/>
      <c r="I159" s="159"/>
      <c r="J159" s="163"/>
      <c r="K159" s="167"/>
      <c r="L159" s="171">
        <v>0.39</v>
      </c>
      <c r="M159" s="176"/>
      <c r="N159" s="163" t="s">
        <v>3</v>
      </c>
      <c r="O159" s="136"/>
      <c r="P159" s="148"/>
      <c r="Q159" s="167" t="s">
        <v>3</v>
      </c>
      <c r="R159" s="159"/>
      <c r="S159" s="163"/>
      <c r="T159" s="167"/>
      <c r="U159" s="171">
        <v>0.39</v>
      </c>
      <c r="V159" s="176"/>
      <c r="W159" s="167" t="s">
        <v>3</v>
      </c>
      <c r="X159" s="136"/>
      <c r="Y159" s="148"/>
      <c r="Z159" s="163" t="s">
        <v>3</v>
      </c>
      <c r="AA159" s="192" t="s">
        <v>251</v>
      </c>
      <c r="AB159" s="167"/>
    </row>
    <row r="160" spans="1:28">
      <c r="A160" s="2">
        <v>155</v>
      </c>
      <c r="B160" s="136" t="s">
        <v>136</v>
      </c>
      <c r="C160" s="142"/>
      <c r="D160" s="145"/>
      <c r="E160" s="2"/>
      <c r="F160" s="2"/>
      <c r="G160" s="2"/>
      <c r="H160" s="153"/>
      <c r="I160" s="159"/>
      <c r="J160" s="163"/>
      <c r="K160" s="167"/>
      <c r="L160" s="171">
        <v>0.22</v>
      </c>
      <c r="M160" s="176"/>
      <c r="N160" s="163" t="s">
        <v>3</v>
      </c>
      <c r="O160" s="136"/>
      <c r="P160" s="148"/>
      <c r="Q160" s="167" t="s">
        <v>3</v>
      </c>
      <c r="R160" s="159"/>
      <c r="S160" s="163"/>
      <c r="T160" s="167"/>
      <c r="U160" s="171">
        <v>0.22</v>
      </c>
      <c r="V160" s="176"/>
      <c r="W160" s="167" t="s">
        <v>3</v>
      </c>
      <c r="X160" s="136"/>
      <c r="Y160" s="148"/>
      <c r="Z160" s="163" t="s">
        <v>3</v>
      </c>
      <c r="AA160" s="192" t="s">
        <v>165</v>
      </c>
      <c r="AB160" s="167"/>
    </row>
    <row r="161" spans="1:28">
      <c r="A161" s="2">
        <v>156</v>
      </c>
      <c r="B161" s="136" t="s">
        <v>149</v>
      </c>
      <c r="C161" s="142"/>
      <c r="D161" s="145"/>
      <c r="E161" s="2"/>
      <c r="F161" s="2"/>
      <c r="G161" s="2"/>
      <c r="H161" s="153"/>
      <c r="I161" s="159"/>
      <c r="J161" s="163"/>
      <c r="K161" s="167"/>
      <c r="L161" s="171">
        <v>9.e-002</v>
      </c>
      <c r="M161" s="176"/>
      <c r="N161" s="163" t="s">
        <v>3</v>
      </c>
      <c r="O161" s="136"/>
      <c r="P161" s="148"/>
      <c r="Q161" s="167" t="s">
        <v>3</v>
      </c>
      <c r="R161" s="159"/>
      <c r="S161" s="163"/>
      <c r="T161" s="167"/>
      <c r="U161" s="171">
        <v>9.e-002</v>
      </c>
      <c r="V161" s="176"/>
      <c r="W161" s="167" t="s">
        <v>3</v>
      </c>
      <c r="X161" s="136"/>
      <c r="Y161" s="148"/>
      <c r="Z161" s="163" t="s">
        <v>3</v>
      </c>
      <c r="AA161" s="192" t="s">
        <v>250</v>
      </c>
      <c r="AB161" s="167"/>
    </row>
    <row r="162" spans="1:28">
      <c r="A162" s="2">
        <v>157</v>
      </c>
      <c r="B162" s="136" t="s">
        <v>149</v>
      </c>
      <c r="C162" s="142"/>
      <c r="D162" s="145"/>
      <c r="E162" s="2"/>
      <c r="F162" s="2"/>
      <c r="G162" s="2"/>
      <c r="H162" s="153"/>
      <c r="I162" s="159"/>
      <c r="J162" s="163"/>
      <c r="K162" s="167"/>
      <c r="L162" s="171">
        <v>0.91</v>
      </c>
      <c r="M162" s="176"/>
      <c r="N162" s="163" t="s">
        <v>3</v>
      </c>
      <c r="O162" s="136"/>
      <c r="P162" s="148"/>
      <c r="Q162" s="167" t="s">
        <v>3</v>
      </c>
      <c r="R162" s="159"/>
      <c r="S162" s="163"/>
      <c r="T162" s="167"/>
      <c r="U162" s="171">
        <v>0.91</v>
      </c>
      <c r="V162" s="176"/>
      <c r="W162" s="167" t="s">
        <v>3</v>
      </c>
      <c r="X162" s="136"/>
      <c r="Y162" s="148"/>
      <c r="Z162" s="163" t="s">
        <v>3</v>
      </c>
      <c r="AA162" s="192" t="s">
        <v>248</v>
      </c>
      <c r="AB162" s="167"/>
    </row>
    <row r="163" spans="1:28">
      <c r="A163" s="2">
        <v>158</v>
      </c>
      <c r="B163" s="136" t="s">
        <v>136</v>
      </c>
      <c r="C163" s="142"/>
      <c r="D163" s="145"/>
      <c r="E163" s="2"/>
      <c r="F163" s="2"/>
      <c r="G163" s="2"/>
      <c r="H163" s="153"/>
      <c r="I163" s="159"/>
      <c r="J163" s="163"/>
      <c r="K163" s="167"/>
      <c r="L163" s="171">
        <v>0.26</v>
      </c>
      <c r="M163" s="176"/>
      <c r="N163" s="163" t="s">
        <v>3</v>
      </c>
      <c r="O163" s="136"/>
      <c r="P163" s="148"/>
      <c r="Q163" s="167" t="s">
        <v>3</v>
      </c>
      <c r="R163" s="159"/>
      <c r="S163" s="163"/>
      <c r="T163" s="167"/>
      <c r="U163" s="171">
        <v>0.26</v>
      </c>
      <c r="V163" s="176"/>
      <c r="W163" s="167" t="s">
        <v>3</v>
      </c>
      <c r="X163" s="136"/>
      <c r="Y163" s="148"/>
      <c r="Z163" s="163" t="s">
        <v>3</v>
      </c>
      <c r="AA163" s="192" t="s">
        <v>152</v>
      </c>
      <c r="AB163" s="167"/>
    </row>
    <row r="164" spans="1:28">
      <c r="A164" s="2">
        <v>159</v>
      </c>
      <c r="B164" s="136" t="s">
        <v>136</v>
      </c>
      <c r="C164" s="142"/>
      <c r="D164" s="145"/>
      <c r="E164" s="2"/>
      <c r="F164" s="2"/>
      <c r="G164" s="2"/>
      <c r="H164" s="153"/>
      <c r="I164" s="159"/>
      <c r="J164" s="163"/>
      <c r="K164" s="167"/>
      <c r="L164" s="171">
        <v>0.23</v>
      </c>
      <c r="M164" s="176"/>
      <c r="N164" s="163" t="s">
        <v>3</v>
      </c>
      <c r="O164" s="136"/>
      <c r="P164" s="148"/>
      <c r="Q164" s="167" t="s">
        <v>3</v>
      </c>
      <c r="R164" s="159"/>
      <c r="S164" s="163"/>
      <c r="T164" s="167"/>
      <c r="U164" s="171">
        <v>0.23</v>
      </c>
      <c r="V164" s="176"/>
      <c r="W164" s="167" t="s">
        <v>3</v>
      </c>
      <c r="X164" s="136"/>
      <c r="Y164" s="148"/>
      <c r="Z164" s="163" t="s">
        <v>3</v>
      </c>
      <c r="AA164" s="192" t="s">
        <v>164</v>
      </c>
      <c r="AB164" s="167"/>
    </row>
    <row r="165" spans="1:28">
      <c r="A165" s="2">
        <v>160</v>
      </c>
      <c r="B165" s="136" t="s">
        <v>149</v>
      </c>
      <c r="C165" s="142"/>
      <c r="D165" s="145"/>
      <c r="E165" s="2"/>
      <c r="F165" s="2"/>
      <c r="G165" s="2"/>
      <c r="H165" s="153"/>
      <c r="I165" s="159"/>
      <c r="J165" s="163"/>
      <c r="K165" s="167"/>
      <c r="L165" s="171">
        <v>0.85</v>
      </c>
      <c r="M165" s="176"/>
      <c r="N165" s="163" t="s">
        <v>3</v>
      </c>
      <c r="O165" s="136"/>
      <c r="P165" s="148"/>
      <c r="Q165" s="167" t="s">
        <v>3</v>
      </c>
      <c r="R165" s="159"/>
      <c r="S165" s="163"/>
      <c r="T165" s="167"/>
      <c r="U165" s="171">
        <v>0.85</v>
      </c>
      <c r="V165" s="176"/>
      <c r="W165" s="167" t="s">
        <v>3</v>
      </c>
      <c r="X165" s="136"/>
      <c r="Y165" s="148"/>
      <c r="Z165" s="163" t="s">
        <v>3</v>
      </c>
      <c r="AA165" s="192" t="s">
        <v>246</v>
      </c>
      <c r="AB165" s="167"/>
    </row>
    <row r="166" spans="1:28">
      <c r="A166" s="2">
        <v>161</v>
      </c>
      <c r="B166" s="136" t="s">
        <v>136</v>
      </c>
      <c r="C166" s="142"/>
      <c r="D166" s="145"/>
      <c r="E166" s="2"/>
      <c r="F166" s="2"/>
      <c r="G166" s="2"/>
      <c r="H166" s="153"/>
      <c r="I166" s="159"/>
      <c r="J166" s="163"/>
      <c r="K166" s="167"/>
      <c r="L166" s="171">
        <v>1.01</v>
      </c>
      <c r="M166" s="176"/>
      <c r="N166" s="163" t="s">
        <v>3</v>
      </c>
      <c r="O166" s="136"/>
      <c r="P166" s="148"/>
      <c r="Q166" s="167" t="s">
        <v>3</v>
      </c>
      <c r="R166" s="159"/>
      <c r="S166" s="163"/>
      <c r="T166" s="167"/>
      <c r="U166" s="171">
        <v>1.01</v>
      </c>
      <c r="V166" s="176"/>
      <c r="W166" s="167" t="s">
        <v>3</v>
      </c>
      <c r="X166" s="136"/>
      <c r="Y166" s="148"/>
      <c r="Z166" s="163" t="s">
        <v>3</v>
      </c>
      <c r="AA166" s="192" t="s">
        <v>245</v>
      </c>
      <c r="AB166" s="167"/>
    </row>
    <row r="167" spans="1:28">
      <c r="A167" s="2">
        <v>162</v>
      </c>
      <c r="B167" s="136" t="s">
        <v>136</v>
      </c>
      <c r="C167" s="142"/>
      <c r="D167" s="145"/>
      <c r="E167" s="2"/>
      <c r="F167" s="2"/>
      <c r="G167" s="2"/>
      <c r="H167" s="153"/>
      <c r="I167" s="159"/>
      <c r="J167" s="163"/>
      <c r="K167" s="167"/>
      <c r="L167" s="171">
        <v>0.18</v>
      </c>
      <c r="M167" s="176"/>
      <c r="N167" s="163" t="s">
        <v>3</v>
      </c>
      <c r="O167" s="136"/>
      <c r="P167" s="148"/>
      <c r="Q167" s="167" t="s">
        <v>3</v>
      </c>
      <c r="R167" s="159"/>
      <c r="S167" s="163"/>
      <c r="T167" s="167"/>
      <c r="U167" s="171">
        <v>0.18</v>
      </c>
      <c r="V167" s="176"/>
      <c r="W167" s="167" t="s">
        <v>3</v>
      </c>
      <c r="X167" s="136"/>
      <c r="Y167" s="148"/>
      <c r="Z167" s="163" t="s">
        <v>3</v>
      </c>
      <c r="AA167" s="192" t="s">
        <v>17</v>
      </c>
      <c r="AB167" s="167"/>
    </row>
    <row r="168" spans="1:28">
      <c r="A168" s="2">
        <v>163</v>
      </c>
      <c r="B168" s="136" t="s">
        <v>136</v>
      </c>
      <c r="C168" s="142"/>
      <c r="D168" s="145"/>
      <c r="E168" s="2"/>
      <c r="F168" s="2"/>
      <c r="G168" s="2"/>
      <c r="H168" s="153"/>
      <c r="I168" s="159"/>
      <c r="J168" s="163"/>
      <c r="K168" s="167"/>
      <c r="L168" s="171">
        <v>0.53</v>
      </c>
      <c r="M168" s="176"/>
      <c r="N168" s="163" t="s">
        <v>3</v>
      </c>
      <c r="O168" s="136"/>
      <c r="P168" s="148"/>
      <c r="Q168" s="167" t="s">
        <v>3</v>
      </c>
      <c r="R168" s="159"/>
      <c r="S168" s="163"/>
      <c r="T168" s="167"/>
      <c r="U168" s="171">
        <v>0.53</v>
      </c>
      <c r="V168" s="176"/>
      <c r="W168" s="167" t="s">
        <v>3</v>
      </c>
      <c r="X168" s="136"/>
      <c r="Y168" s="148"/>
      <c r="Z168" s="163" t="s">
        <v>3</v>
      </c>
      <c r="AA168" s="192" t="s">
        <v>244</v>
      </c>
      <c r="AB168" s="167"/>
    </row>
    <row r="169" spans="1:28">
      <c r="A169" s="2">
        <v>164</v>
      </c>
      <c r="B169" s="136" t="s">
        <v>136</v>
      </c>
      <c r="C169" s="142"/>
      <c r="D169" s="145"/>
      <c r="E169" s="2"/>
      <c r="F169" s="2"/>
      <c r="G169" s="2"/>
      <c r="H169" s="153"/>
      <c r="I169" s="159"/>
      <c r="J169" s="163"/>
      <c r="K169" s="167"/>
      <c r="L169" s="171">
        <v>0.26</v>
      </c>
      <c r="M169" s="176"/>
      <c r="N169" s="163" t="s">
        <v>3</v>
      </c>
      <c r="O169" s="136"/>
      <c r="P169" s="148"/>
      <c r="Q169" s="167" t="s">
        <v>3</v>
      </c>
      <c r="R169" s="159"/>
      <c r="S169" s="163"/>
      <c r="T169" s="167"/>
      <c r="U169" s="171">
        <v>0.26</v>
      </c>
      <c r="V169" s="176"/>
      <c r="W169" s="167" t="s">
        <v>3</v>
      </c>
      <c r="X169" s="136"/>
      <c r="Y169" s="148"/>
      <c r="Z169" s="163" t="s">
        <v>3</v>
      </c>
      <c r="AA169" s="192" t="s">
        <v>223</v>
      </c>
      <c r="AB169" s="167"/>
    </row>
    <row r="170" spans="1:28">
      <c r="A170" s="2">
        <v>165</v>
      </c>
      <c r="B170" s="136" t="s">
        <v>171</v>
      </c>
      <c r="C170" s="142"/>
      <c r="D170" s="145"/>
      <c r="E170" s="2"/>
      <c r="F170" s="2"/>
      <c r="G170" s="2"/>
      <c r="H170" s="153"/>
      <c r="I170" s="159"/>
      <c r="J170" s="163"/>
      <c r="K170" s="167"/>
      <c r="L170" s="171">
        <v>0.32</v>
      </c>
      <c r="M170" s="176"/>
      <c r="N170" s="163" t="s">
        <v>3</v>
      </c>
      <c r="O170" s="136"/>
      <c r="P170" s="148"/>
      <c r="Q170" s="167" t="s">
        <v>3</v>
      </c>
      <c r="R170" s="159"/>
      <c r="S170" s="163"/>
      <c r="T170" s="167"/>
      <c r="U170" s="171">
        <v>0.32</v>
      </c>
      <c r="V170" s="176"/>
      <c r="W170" s="167" t="s">
        <v>3</v>
      </c>
      <c r="X170" s="136"/>
      <c r="Y170" s="148"/>
      <c r="Z170" s="163" t="s">
        <v>3</v>
      </c>
      <c r="AA170" s="192" t="s">
        <v>148</v>
      </c>
      <c r="AB170" s="167"/>
    </row>
    <row r="171" spans="1:28">
      <c r="A171" s="2">
        <v>166</v>
      </c>
      <c r="B171" s="136" t="s">
        <v>136</v>
      </c>
      <c r="C171" s="142"/>
      <c r="D171" s="145"/>
      <c r="E171" s="2"/>
      <c r="F171" s="2"/>
      <c r="G171" s="2"/>
      <c r="H171" s="153"/>
      <c r="I171" s="159"/>
      <c r="J171" s="163"/>
      <c r="K171" s="167"/>
      <c r="L171" s="171">
        <v>0.49</v>
      </c>
      <c r="M171" s="176"/>
      <c r="N171" s="163" t="s">
        <v>3</v>
      </c>
      <c r="O171" s="136"/>
      <c r="P171" s="148"/>
      <c r="Q171" s="167" t="s">
        <v>3</v>
      </c>
      <c r="R171" s="159"/>
      <c r="S171" s="163"/>
      <c r="T171" s="167"/>
      <c r="U171" s="171">
        <v>0.49</v>
      </c>
      <c r="V171" s="176"/>
      <c r="W171" s="167" t="s">
        <v>3</v>
      </c>
      <c r="X171" s="136"/>
      <c r="Y171" s="148"/>
      <c r="Z171" s="163" t="s">
        <v>3</v>
      </c>
      <c r="AA171" s="192" t="s">
        <v>240</v>
      </c>
      <c r="AB171" s="167"/>
    </row>
    <row r="172" spans="1:28">
      <c r="A172" s="2">
        <v>167</v>
      </c>
      <c r="B172" s="136" t="s">
        <v>136</v>
      </c>
      <c r="C172" s="142"/>
      <c r="D172" s="145"/>
      <c r="E172" s="2"/>
      <c r="F172" s="2"/>
      <c r="G172" s="2"/>
      <c r="H172" s="153"/>
      <c r="I172" s="159"/>
      <c r="J172" s="163"/>
      <c r="K172" s="167"/>
      <c r="L172" s="171">
        <v>0.16</v>
      </c>
      <c r="M172" s="176"/>
      <c r="N172" s="163" t="s">
        <v>3</v>
      </c>
      <c r="O172" s="136"/>
      <c r="P172" s="148"/>
      <c r="Q172" s="167" t="s">
        <v>3</v>
      </c>
      <c r="R172" s="159"/>
      <c r="S172" s="163"/>
      <c r="T172" s="167"/>
      <c r="U172" s="171">
        <v>0.16</v>
      </c>
      <c r="V172" s="176"/>
      <c r="W172" s="167" t="s">
        <v>3</v>
      </c>
      <c r="X172" s="136"/>
      <c r="Y172" s="148"/>
      <c r="Z172" s="163" t="s">
        <v>3</v>
      </c>
      <c r="AA172" s="192" t="s">
        <v>141</v>
      </c>
      <c r="AB172" s="167"/>
    </row>
    <row r="173" spans="1:28">
      <c r="A173" s="2">
        <v>168</v>
      </c>
      <c r="B173" s="136" t="s">
        <v>149</v>
      </c>
      <c r="C173" s="142"/>
      <c r="D173" s="145"/>
      <c r="E173" s="2"/>
      <c r="F173" s="2"/>
      <c r="G173" s="2"/>
      <c r="H173" s="153"/>
      <c r="I173" s="159"/>
      <c r="J173" s="163"/>
      <c r="K173" s="167"/>
      <c r="L173" s="171">
        <v>0.3</v>
      </c>
      <c r="M173" s="176"/>
      <c r="N173" s="163" t="s">
        <v>3</v>
      </c>
      <c r="O173" s="136"/>
      <c r="P173" s="148"/>
      <c r="Q173" s="167" t="s">
        <v>3</v>
      </c>
      <c r="R173" s="159"/>
      <c r="S173" s="163"/>
      <c r="T173" s="167"/>
      <c r="U173" s="171">
        <v>0.3</v>
      </c>
      <c r="V173" s="176"/>
      <c r="W173" s="167" t="s">
        <v>3</v>
      </c>
      <c r="X173" s="136"/>
      <c r="Y173" s="148"/>
      <c r="Z173" s="163" t="s">
        <v>3</v>
      </c>
      <c r="AA173" s="192" t="s">
        <v>238</v>
      </c>
      <c r="AB173" s="167"/>
    </row>
    <row r="174" spans="1:28">
      <c r="A174" s="2">
        <v>169</v>
      </c>
      <c r="B174" s="136" t="s">
        <v>136</v>
      </c>
      <c r="C174" s="142"/>
      <c r="D174" s="145"/>
      <c r="E174" s="2"/>
      <c r="F174" s="2"/>
      <c r="G174" s="2"/>
      <c r="H174" s="153"/>
      <c r="I174" s="159"/>
      <c r="J174" s="163"/>
      <c r="K174" s="167"/>
      <c r="L174" s="171">
        <v>0.2</v>
      </c>
      <c r="M174" s="176"/>
      <c r="N174" s="163" t="s">
        <v>3</v>
      </c>
      <c r="O174" s="136"/>
      <c r="P174" s="148"/>
      <c r="Q174" s="167" t="s">
        <v>3</v>
      </c>
      <c r="R174" s="159"/>
      <c r="S174" s="163"/>
      <c r="T174" s="167"/>
      <c r="U174" s="171">
        <v>0.2</v>
      </c>
      <c r="V174" s="176"/>
      <c r="W174" s="167" t="s">
        <v>3</v>
      </c>
      <c r="X174" s="136"/>
      <c r="Y174" s="148"/>
      <c r="Z174" s="163" t="s">
        <v>3</v>
      </c>
      <c r="AA174" s="192" t="s">
        <v>235</v>
      </c>
      <c r="AB174" s="167"/>
    </row>
    <row r="175" spans="1:28">
      <c r="A175" s="2">
        <v>170</v>
      </c>
      <c r="B175" s="136" t="s">
        <v>136</v>
      </c>
      <c r="C175" s="142"/>
      <c r="D175" s="145"/>
      <c r="E175" s="2"/>
      <c r="F175" s="2"/>
      <c r="G175" s="2"/>
      <c r="H175" s="153"/>
      <c r="I175" s="159"/>
      <c r="J175" s="163"/>
      <c r="K175" s="167"/>
      <c r="L175" s="171">
        <v>0.2</v>
      </c>
      <c r="M175" s="176"/>
      <c r="N175" s="163" t="s">
        <v>3</v>
      </c>
      <c r="O175" s="136"/>
      <c r="P175" s="148"/>
      <c r="Q175" s="167" t="s">
        <v>3</v>
      </c>
      <c r="R175" s="159"/>
      <c r="S175" s="163"/>
      <c r="T175" s="167"/>
      <c r="U175" s="171">
        <v>0.2</v>
      </c>
      <c r="V175" s="176"/>
      <c r="W175" s="167" t="s">
        <v>3</v>
      </c>
      <c r="X175" s="136"/>
      <c r="Y175" s="148"/>
      <c r="Z175" s="163" t="s">
        <v>3</v>
      </c>
      <c r="AA175" s="192" t="s">
        <v>234</v>
      </c>
      <c r="AB175" s="167"/>
    </row>
    <row r="176" spans="1:28">
      <c r="A176" s="2">
        <v>171</v>
      </c>
      <c r="B176" s="136" t="s">
        <v>149</v>
      </c>
      <c r="C176" s="142"/>
      <c r="D176" s="145"/>
      <c r="E176" s="2"/>
      <c r="F176" s="2"/>
      <c r="G176" s="2"/>
      <c r="H176" s="153"/>
      <c r="I176" s="159"/>
      <c r="J176" s="163"/>
      <c r="K176" s="167"/>
      <c r="L176" s="171">
        <v>2.12</v>
      </c>
      <c r="M176" s="176"/>
      <c r="N176" s="163" t="s">
        <v>3</v>
      </c>
      <c r="O176" s="136"/>
      <c r="P176" s="148"/>
      <c r="Q176" s="167" t="s">
        <v>3</v>
      </c>
      <c r="R176" s="159"/>
      <c r="S176" s="163"/>
      <c r="T176" s="167"/>
      <c r="U176" s="171">
        <v>2.12</v>
      </c>
      <c r="V176" s="176"/>
      <c r="W176" s="167" t="s">
        <v>3</v>
      </c>
      <c r="X176" s="136"/>
      <c r="Y176" s="148"/>
      <c r="Z176" s="163" t="s">
        <v>3</v>
      </c>
      <c r="AA176" s="192" t="s">
        <v>195</v>
      </c>
      <c r="AB176" s="167"/>
    </row>
    <row r="177" spans="1:28">
      <c r="A177" s="2">
        <v>172</v>
      </c>
      <c r="B177" s="136" t="s">
        <v>149</v>
      </c>
      <c r="C177" s="142"/>
      <c r="D177" s="145"/>
      <c r="E177" s="2"/>
      <c r="F177" s="2"/>
      <c r="G177" s="2"/>
      <c r="H177" s="153"/>
      <c r="I177" s="159"/>
      <c r="J177" s="163"/>
      <c r="K177" s="167"/>
      <c r="L177" s="171">
        <v>0.45</v>
      </c>
      <c r="M177" s="176"/>
      <c r="N177" s="163" t="s">
        <v>3</v>
      </c>
      <c r="O177" s="136"/>
      <c r="P177" s="148"/>
      <c r="Q177" s="167" t="s">
        <v>3</v>
      </c>
      <c r="R177" s="159"/>
      <c r="S177" s="163"/>
      <c r="T177" s="167"/>
      <c r="U177" s="171">
        <v>0.45</v>
      </c>
      <c r="V177" s="176"/>
      <c r="W177" s="167" t="s">
        <v>3</v>
      </c>
      <c r="X177" s="136"/>
      <c r="Y177" s="148"/>
      <c r="Z177" s="163" t="s">
        <v>3</v>
      </c>
      <c r="AA177" s="192" t="s">
        <v>232</v>
      </c>
      <c r="AB177" s="167"/>
    </row>
    <row r="178" spans="1:28">
      <c r="A178" s="2">
        <v>173</v>
      </c>
      <c r="B178" s="136" t="s">
        <v>136</v>
      </c>
      <c r="C178" s="142"/>
      <c r="D178" s="145"/>
      <c r="E178" s="2"/>
      <c r="F178" s="2"/>
      <c r="G178" s="2"/>
      <c r="H178" s="153"/>
      <c r="I178" s="159"/>
      <c r="J178" s="163"/>
      <c r="K178" s="167"/>
      <c r="L178" s="171">
        <v>1.05</v>
      </c>
      <c r="M178" s="176"/>
      <c r="N178" s="163" t="s">
        <v>3</v>
      </c>
      <c r="O178" s="136"/>
      <c r="P178" s="148"/>
      <c r="Q178" s="167" t="s">
        <v>3</v>
      </c>
      <c r="R178" s="159"/>
      <c r="S178" s="163"/>
      <c r="T178" s="167"/>
      <c r="U178" s="171">
        <v>1.05</v>
      </c>
      <c r="V178" s="176"/>
      <c r="W178" s="167" t="s">
        <v>3</v>
      </c>
      <c r="X178" s="136"/>
      <c r="Y178" s="148"/>
      <c r="Z178" s="163" t="s">
        <v>3</v>
      </c>
      <c r="AA178" s="192" t="s">
        <v>228</v>
      </c>
      <c r="AB178" s="167"/>
    </row>
    <row r="179" spans="1:28">
      <c r="A179" s="2">
        <v>174</v>
      </c>
      <c r="B179" s="136" t="s">
        <v>136</v>
      </c>
      <c r="C179" s="142"/>
      <c r="D179" s="145"/>
      <c r="E179" s="2"/>
      <c r="F179" s="2"/>
      <c r="G179" s="2"/>
      <c r="H179" s="153"/>
      <c r="I179" s="159"/>
      <c r="J179" s="163"/>
      <c r="K179" s="167"/>
      <c r="L179" s="171">
        <v>0.73</v>
      </c>
      <c r="M179" s="176"/>
      <c r="N179" s="163" t="s">
        <v>3</v>
      </c>
      <c r="O179" s="136"/>
      <c r="P179" s="148"/>
      <c r="Q179" s="167" t="s">
        <v>3</v>
      </c>
      <c r="R179" s="159"/>
      <c r="S179" s="163"/>
      <c r="T179" s="167"/>
      <c r="U179" s="171">
        <v>0.73</v>
      </c>
      <c r="V179" s="176"/>
      <c r="W179" s="167" t="s">
        <v>3</v>
      </c>
      <c r="X179" s="136"/>
      <c r="Y179" s="148"/>
      <c r="Z179" s="163" t="s">
        <v>3</v>
      </c>
      <c r="AA179" s="192" t="s">
        <v>227</v>
      </c>
      <c r="AB179" s="167"/>
    </row>
    <row r="180" spans="1:28">
      <c r="A180" s="2">
        <v>175</v>
      </c>
      <c r="B180" s="136" t="s">
        <v>136</v>
      </c>
      <c r="C180" s="142"/>
      <c r="D180" s="145"/>
      <c r="E180" s="2"/>
      <c r="F180" s="2"/>
      <c r="G180" s="2"/>
      <c r="H180" s="153"/>
      <c r="I180" s="159"/>
      <c r="J180" s="163"/>
      <c r="K180" s="167"/>
      <c r="L180" s="171">
        <v>0.2</v>
      </c>
      <c r="M180" s="176"/>
      <c r="N180" s="163" t="s">
        <v>3</v>
      </c>
      <c r="O180" s="136"/>
      <c r="P180" s="148"/>
      <c r="Q180" s="167" t="s">
        <v>3</v>
      </c>
      <c r="R180" s="159"/>
      <c r="S180" s="163"/>
      <c r="T180" s="167"/>
      <c r="U180" s="171">
        <v>0.2</v>
      </c>
      <c r="V180" s="176"/>
      <c r="W180" s="167" t="s">
        <v>3</v>
      </c>
      <c r="X180" s="136"/>
      <c r="Y180" s="148"/>
      <c r="Z180" s="163" t="s">
        <v>3</v>
      </c>
      <c r="AA180" s="192" t="s">
        <v>226</v>
      </c>
      <c r="AB180" s="167"/>
    </row>
    <row r="181" spans="1:28">
      <c r="A181" s="2">
        <v>176</v>
      </c>
      <c r="B181" s="136" t="s">
        <v>136</v>
      </c>
      <c r="C181" s="142"/>
      <c r="D181" s="145"/>
      <c r="E181" s="2"/>
      <c r="F181" s="2"/>
      <c r="G181" s="2"/>
      <c r="H181" s="153"/>
      <c r="I181" s="159"/>
      <c r="J181" s="163"/>
      <c r="K181" s="167"/>
      <c r="L181" s="171">
        <v>0.15</v>
      </c>
      <c r="M181" s="176"/>
      <c r="N181" s="163" t="s">
        <v>3</v>
      </c>
      <c r="O181" s="136"/>
      <c r="P181" s="148"/>
      <c r="Q181" s="167" t="s">
        <v>3</v>
      </c>
      <c r="R181" s="159"/>
      <c r="S181" s="163"/>
      <c r="T181" s="167"/>
      <c r="U181" s="171">
        <v>0.15</v>
      </c>
      <c r="V181" s="176"/>
      <c r="W181" s="167" t="s">
        <v>3</v>
      </c>
      <c r="X181" s="136"/>
      <c r="Y181" s="148"/>
      <c r="Z181" s="163" t="s">
        <v>3</v>
      </c>
      <c r="AA181" s="192" t="s">
        <v>129</v>
      </c>
      <c r="AB181" s="167"/>
    </row>
    <row r="182" spans="1:28">
      <c r="A182" s="2">
        <v>177</v>
      </c>
      <c r="B182" s="136" t="s">
        <v>136</v>
      </c>
      <c r="C182" s="142"/>
      <c r="D182" s="145"/>
      <c r="E182" s="2"/>
      <c r="F182" s="2"/>
      <c r="G182" s="2"/>
      <c r="H182" s="153"/>
      <c r="I182" s="159"/>
      <c r="J182" s="163"/>
      <c r="K182" s="167"/>
      <c r="L182" s="171">
        <v>0.13</v>
      </c>
      <c r="M182" s="176"/>
      <c r="N182" s="163" t="s">
        <v>3</v>
      </c>
      <c r="O182" s="136"/>
      <c r="P182" s="148"/>
      <c r="Q182" s="167" t="s">
        <v>3</v>
      </c>
      <c r="R182" s="159"/>
      <c r="S182" s="163"/>
      <c r="T182" s="167"/>
      <c r="U182" s="171">
        <v>0.13</v>
      </c>
      <c r="V182" s="176"/>
      <c r="W182" s="167" t="s">
        <v>3</v>
      </c>
      <c r="X182" s="136"/>
      <c r="Y182" s="148"/>
      <c r="Z182" s="163" t="s">
        <v>3</v>
      </c>
      <c r="AA182" s="192" t="s">
        <v>225</v>
      </c>
      <c r="AB182" s="167"/>
    </row>
    <row r="183" spans="1:28">
      <c r="A183" s="2">
        <v>178</v>
      </c>
      <c r="B183" s="136" t="s">
        <v>136</v>
      </c>
      <c r="C183" s="142"/>
      <c r="D183" s="145"/>
      <c r="E183" s="2"/>
      <c r="F183" s="2"/>
      <c r="G183" s="2"/>
      <c r="H183" s="153"/>
      <c r="I183" s="159"/>
      <c r="J183" s="163"/>
      <c r="K183" s="167"/>
      <c r="L183" s="171">
        <v>0.16</v>
      </c>
      <c r="M183" s="176"/>
      <c r="N183" s="163" t="s">
        <v>3</v>
      </c>
      <c r="O183" s="136"/>
      <c r="P183" s="148"/>
      <c r="Q183" s="167" t="s">
        <v>3</v>
      </c>
      <c r="R183" s="159"/>
      <c r="S183" s="163"/>
      <c r="T183" s="167"/>
      <c r="U183" s="171">
        <v>0.16</v>
      </c>
      <c r="V183" s="176"/>
      <c r="W183" s="167" t="s">
        <v>3</v>
      </c>
      <c r="X183" s="136"/>
      <c r="Y183" s="148"/>
      <c r="Z183" s="163" t="s">
        <v>3</v>
      </c>
      <c r="AA183" s="192" t="s">
        <v>78</v>
      </c>
      <c r="AB183" s="167"/>
    </row>
    <row r="184" spans="1:28">
      <c r="A184" s="2">
        <v>179</v>
      </c>
      <c r="B184" s="136" t="s">
        <v>134</v>
      </c>
      <c r="C184" s="142"/>
      <c r="D184" s="145"/>
      <c r="E184" s="2"/>
      <c r="F184" s="2"/>
      <c r="G184" s="2"/>
      <c r="H184" s="153"/>
      <c r="I184" s="159"/>
      <c r="J184" s="163"/>
      <c r="K184" s="167"/>
      <c r="L184" s="171">
        <v>0.92</v>
      </c>
      <c r="M184" s="176"/>
      <c r="N184" s="163" t="s">
        <v>3</v>
      </c>
      <c r="O184" s="136"/>
      <c r="P184" s="148"/>
      <c r="Q184" s="167" t="s">
        <v>3</v>
      </c>
      <c r="R184" s="159"/>
      <c r="S184" s="163"/>
      <c r="T184" s="167"/>
      <c r="U184" s="171">
        <v>0.92</v>
      </c>
      <c r="V184" s="176"/>
      <c r="W184" s="167" t="s">
        <v>3</v>
      </c>
      <c r="X184" s="136"/>
      <c r="Y184" s="148"/>
      <c r="Z184" s="163" t="s">
        <v>3</v>
      </c>
      <c r="AA184" s="192" t="s">
        <v>212</v>
      </c>
      <c r="AB184" s="167"/>
    </row>
    <row r="185" spans="1:28">
      <c r="A185" s="2">
        <v>180</v>
      </c>
      <c r="B185" s="136" t="s">
        <v>136</v>
      </c>
      <c r="C185" s="142"/>
      <c r="D185" s="145"/>
      <c r="E185" s="2"/>
      <c r="F185" s="2"/>
      <c r="G185" s="2"/>
      <c r="H185" s="153"/>
      <c r="I185" s="159"/>
      <c r="J185" s="163"/>
      <c r="K185" s="167"/>
      <c r="L185" s="171">
        <v>3.e-002</v>
      </c>
      <c r="M185" s="176"/>
      <c r="N185" s="163" t="s">
        <v>3</v>
      </c>
      <c r="O185" s="136"/>
      <c r="P185" s="148"/>
      <c r="Q185" s="167" t="s">
        <v>3</v>
      </c>
      <c r="R185" s="159"/>
      <c r="S185" s="163"/>
      <c r="T185" s="167"/>
      <c r="U185" s="171">
        <v>3.e-002</v>
      </c>
      <c r="V185" s="176"/>
      <c r="W185" s="167" t="s">
        <v>3</v>
      </c>
      <c r="X185" s="136"/>
      <c r="Y185" s="148"/>
      <c r="Z185" s="163" t="s">
        <v>3</v>
      </c>
      <c r="AA185" s="192" t="s">
        <v>222</v>
      </c>
      <c r="AB185" s="167"/>
    </row>
    <row r="186" spans="1:28">
      <c r="A186" s="2">
        <v>181</v>
      </c>
      <c r="B186" s="136" t="s">
        <v>136</v>
      </c>
      <c r="C186" s="142"/>
      <c r="D186" s="145"/>
      <c r="E186" s="2"/>
      <c r="F186" s="2"/>
      <c r="G186" s="2"/>
      <c r="H186" s="153"/>
      <c r="I186" s="159"/>
      <c r="J186" s="163"/>
      <c r="K186" s="167"/>
      <c r="L186" s="171">
        <v>8.e-002</v>
      </c>
      <c r="M186" s="176"/>
      <c r="N186" s="163" t="s">
        <v>3</v>
      </c>
      <c r="O186" s="136"/>
      <c r="P186" s="148"/>
      <c r="Q186" s="167" t="s">
        <v>3</v>
      </c>
      <c r="R186" s="159"/>
      <c r="S186" s="163"/>
      <c r="T186" s="167"/>
      <c r="U186" s="171">
        <v>8.e-002</v>
      </c>
      <c r="V186" s="176"/>
      <c r="W186" s="167" t="s">
        <v>3</v>
      </c>
      <c r="X186" s="136"/>
      <c r="Y186" s="148"/>
      <c r="Z186" s="163" t="s">
        <v>3</v>
      </c>
      <c r="AA186" s="192" t="s">
        <v>97</v>
      </c>
      <c r="AB186" s="167"/>
    </row>
    <row r="187" spans="1:28">
      <c r="A187" s="2">
        <v>182</v>
      </c>
      <c r="B187" s="136" t="s">
        <v>134</v>
      </c>
      <c r="C187" s="142"/>
      <c r="D187" s="145"/>
      <c r="E187" s="2"/>
      <c r="F187" s="2"/>
      <c r="G187" s="2"/>
      <c r="H187" s="153"/>
      <c r="I187" s="159"/>
      <c r="J187" s="163"/>
      <c r="K187" s="167"/>
      <c r="L187" s="171">
        <v>0.37</v>
      </c>
      <c r="M187" s="176"/>
      <c r="N187" s="163" t="s">
        <v>3</v>
      </c>
      <c r="O187" s="136"/>
      <c r="P187" s="148"/>
      <c r="Q187" s="167" t="s">
        <v>3</v>
      </c>
      <c r="R187" s="159"/>
      <c r="S187" s="163"/>
      <c r="T187" s="167"/>
      <c r="U187" s="171">
        <v>0.37</v>
      </c>
      <c r="V187" s="176"/>
      <c r="W187" s="167" t="s">
        <v>3</v>
      </c>
      <c r="X187" s="136"/>
      <c r="Y187" s="148"/>
      <c r="Z187" s="163" t="s">
        <v>3</v>
      </c>
      <c r="AA187" s="192" t="s">
        <v>221</v>
      </c>
      <c r="AB187" s="167"/>
    </row>
    <row r="188" spans="1:28">
      <c r="A188" s="2">
        <v>183</v>
      </c>
      <c r="B188" s="136" t="s">
        <v>136</v>
      </c>
      <c r="C188" s="142"/>
      <c r="D188" s="145"/>
      <c r="E188" s="2"/>
      <c r="F188" s="2"/>
      <c r="G188" s="2"/>
      <c r="H188" s="153"/>
      <c r="I188" s="159"/>
      <c r="J188" s="163"/>
      <c r="K188" s="167"/>
      <c r="L188" s="171">
        <v>1.e-002</v>
      </c>
      <c r="M188" s="176"/>
      <c r="N188" s="163" t="s">
        <v>3</v>
      </c>
      <c r="O188" s="136"/>
      <c r="P188" s="148"/>
      <c r="Q188" s="167" t="s">
        <v>3</v>
      </c>
      <c r="R188" s="159"/>
      <c r="S188" s="163"/>
      <c r="T188" s="167"/>
      <c r="U188" s="171">
        <v>1.e-002</v>
      </c>
      <c r="V188" s="176"/>
      <c r="W188" s="167" t="s">
        <v>3</v>
      </c>
      <c r="X188" s="136"/>
      <c r="Y188" s="148"/>
      <c r="Z188" s="163" t="s">
        <v>3</v>
      </c>
      <c r="AA188" s="192" t="s">
        <v>219</v>
      </c>
      <c r="AB188" s="167"/>
    </row>
    <row r="189" spans="1:28">
      <c r="A189" s="2">
        <v>184</v>
      </c>
      <c r="B189" s="136" t="s">
        <v>134</v>
      </c>
      <c r="C189" s="142"/>
      <c r="D189" s="145"/>
      <c r="E189" s="2"/>
      <c r="F189" s="2"/>
      <c r="G189" s="2"/>
      <c r="H189" s="153"/>
      <c r="I189" s="159"/>
      <c r="J189" s="163"/>
      <c r="K189" s="167"/>
      <c r="L189" s="171">
        <v>0.26</v>
      </c>
      <c r="M189" s="176"/>
      <c r="N189" s="163" t="s">
        <v>3</v>
      </c>
      <c r="O189" s="136"/>
      <c r="P189" s="148"/>
      <c r="Q189" s="167" t="s">
        <v>3</v>
      </c>
      <c r="R189" s="159"/>
      <c r="S189" s="163"/>
      <c r="T189" s="167"/>
      <c r="U189" s="171">
        <v>0.26</v>
      </c>
      <c r="V189" s="176"/>
      <c r="W189" s="167" t="s">
        <v>3</v>
      </c>
      <c r="X189" s="136"/>
      <c r="Y189" s="148"/>
      <c r="Z189" s="163" t="s">
        <v>3</v>
      </c>
      <c r="AA189" s="192" t="s">
        <v>218</v>
      </c>
      <c r="AB189" s="167"/>
    </row>
    <row r="190" spans="1:28">
      <c r="A190" s="2">
        <v>185</v>
      </c>
      <c r="B190" s="136" t="s">
        <v>136</v>
      </c>
      <c r="C190" s="142"/>
      <c r="D190" s="145"/>
      <c r="E190" s="2"/>
      <c r="F190" s="2"/>
      <c r="G190" s="2"/>
      <c r="H190" s="153"/>
      <c r="I190" s="159"/>
      <c r="J190" s="163"/>
      <c r="K190" s="167"/>
      <c r="L190" s="171">
        <v>3.e-002</v>
      </c>
      <c r="M190" s="176"/>
      <c r="N190" s="163" t="s">
        <v>3</v>
      </c>
      <c r="O190" s="136"/>
      <c r="P190" s="148"/>
      <c r="Q190" s="167" t="s">
        <v>3</v>
      </c>
      <c r="R190" s="159"/>
      <c r="S190" s="163"/>
      <c r="T190" s="167"/>
      <c r="U190" s="171">
        <v>3.e-002</v>
      </c>
      <c r="V190" s="176"/>
      <c r="W190" s="167" t="s">
        <v>3</v>
      </c>
      <c r="X190" s="136"/>
      <c r="Y190" s="148"/>
      <c r="Z190" s="163" t="s">
        <v>3</v>
      </c>
      <c r="AA190" s="192" t="s">
        <v>56</v>
      </c>
      <c r="AB190" s="167"/>
    </row>
    <row r="191" spans="1:28">
      <c r="A191" s="2">
        <v>186</v>
      </c>
      <c r="B191" s="136" t="s">
        <v>136</v>
      </c>
      <c r="C191" s="142"/>
      <c r="D191" s="145"/>
      <c r="E191" s="2"/>
      <c r="F191" s="2"/>
      <c r="G191" s="2"/>
      <c r="H191" s="153"/>
      <c r="I191" s="159"/>
      <c r="J191" s="163"/>
      <c r="K191" s="167"/>
      <c r="L191" s="171">
        <v>3.e-002</v>
      </c>
      <c r="M191" s="176"/>
      <c r="N191" s="163" t="s">
        <v>3</v>
      </c>
      <c r="O191" s="136"/>
      <c r="P191" s="148"/>
      <c r="Q191" s="167" t="s">
        <v>3</v>
      </c>
      <c r="R191" s="159"/>
      <c r="S191" s="163"/>
      <c r="T191" s="167"/>
      <c r="U191" s="171">
        <v>3.e-002</v>
      </c>
      <c r="V191" s="176"/>
      <c r="W191" s="167" t="s">
        <v>3</v>
      </c>
      <c r="X191" s="136"/>
      <c r="Y191" s="148"/>
      <c r="Z191" s="163" t="s">
        <v>3</v>
      </c>
      <c r="AA191" s="192" t="s">
        <v>216</v>
      </c>
      <c r="AB191" s="167"/>
    </row>
    <row r="192" spans="1:28">
      <c r="A192" s="2">
        <v>187</v>
      </c>
      <c r="B192" s="136" t="s">
        <v>136</v>
      </c>
      <c r="C192" s="142"/>
      <c r="D192" s="145"/>
      <c r="E192" s="2"/>
      <c r="F192" s="2"/>
      <c r="G192" s="2"/>
      <c r="H192" s="153"/>
      <c r="I192" s="159"/>
      <c r="J192" s="163"/>
      <c r="K192" s="167"/>
      <c r="L192" s="171">
        <v>5.e-002</v>
      </c>
      <c r="M192" s="176"/>
      <c r="N192" s="163" t="s">
        <v>3</v>
      </c>
      <c r="O192" s="136"/>
      <c r="P192" s="148"/>
      <c r="Q192" s="167" t="s">
        <v>3</v>
      </c>
      <c r="R192" s="159"/>
      <c r="S192" s="163"/>
      <c r="T192" s="167"/>
      <c r="U192" s="171">
        <v>5.e-002</v>
      </c>
      <c r="V192" s="176"/>
      <c r="W192" s="167" t="s">
        <v>3</v>
      </c>
      <c r="X192" s="136"/>
      <c r="Y192" s="148"/>
      <c r="Z192" s="163" t="s">
        <v>3</v>
      </c>
      <c r="AA192" s="192" t="s">
        <v>153</v>
      </c>
      <c r="AB192" s="167"/>
    </row>
    <row r="193" spans="1:28">
      <c r="A193" s="2">
        <v>188</v>
      </c>
      <c r="B193" s="136" t="s">
        <v>136</v>
      </c>
      <c r="C193" s="142"/>
      <c r="D193" s="145"/>
      <c r="E193" s="2"/>
      <c r="F193" s="2"/>
      <c r="G193" s="2"/>
      <c r="H193" s="153"/>
      <c r="I193" s="159"/>
      <c r="J193" s="163"/>
      <c r="K193" s="167"/>
      <c r="L193" s="171">
        <v>0.13</v>
      </c>
      <c r="M193" s="176"/>
      <c r="N193" s="163" t="s">
        <v>3</v>
      </c>
      <c r="O193" s="136"/>
      <c r="P193" s="148"/>
      <c r="Q193" s="167" t="s">
        <v>3</v>
      </c>
      <c r="R193" s="159"/>
      <c r="S193" s="163"/>
      <c r="T193" s="167"/>
      <c r="U193" s="171">
        <v>0.13</v>
      </c>
      <c r="V193" s="176"/>
      <c r="W193" s="167" t="s">
        <v>3</v>
      </c>
      <c r="X193" s="136"/>
      <c r="Y193" s="148"/>
      <c r="Z193" s="163" t="s">
        <v>3</v>
      </c>
      <c r="AA193" s="192" t="s">
        <v>211</v>
      </c>
      <c r="AB193" s="167"/>
    </row>
    <row r="194" spans="1:28">
      <c r="A194" s="2">
        <v>189</v>
      </c>
      <c r="B194" s="136" t="s">
        <v>136</v>
      </c>
      <c r="C194" s="142"/>
      <c r="D194" s="145"/>
      <c r="E194" s="2"/>
      <c r="F194" s="2"/>
      <c r="G194" s="2"/>
      <c r="H194" s="153"/>
      <c r="I194" s="159"/>
      <c r="J194" s="163"/>
      <c r="K194" s="167"/>
      <c r="L194" s="171">
        <v>5.e-002</v>
      </c>
      <c r="M194" s="176"/>
      <c r="N194" s="163" t="s">
        <v>3</v>
      </c>
      <c r="O194" s="136"/>
      <c r="P194" s="148"/>
      <c r="Q194" s="167" t="s">
        <v>3</v>
      </c>
      <c r="R194" s="159"/>
      <c r="S194" s="163"/>
      <c r="T194" s="167"/>
      <c r="U194" s="171">
        <v>5.e-002</v>
      </c>
      <c r="V194" s="176"/>
      <c r="W194" s="167" t="s">
        <v>3</v>
      </c>
      <c r="X194" s="136"/>
      <c r="Y194" s="148"/>
      <c r="Z194" s="163" t="s">
        <v>3</v>
      </c>
      <c r="AA194" s="192" t="s">
        <v>33</v>
      </c>
      <c r="AB194" s="167"/>
    </row>
    <row r="195" spans="1:28">
      <c r="A195" s="2">
        <v>190</v>
      </c>
      <c r="B195" s="136" t="s">
        <v>136</v>
      </c>
      <c r="C195" s="142"/>
      <c r="D195" s="145"/>
      <c r="E195" s="2"/>
      <c r="F195" s="2"/>
      <c r="G195" s="2"/>
      <c r="H195" s="153"/>
      <c r="I195" s="159"/>
      <c r="J195" s="163"/>
      <c r="K195" s="167"/>
      <c r="L195" s="171">
        <v>0.3</v>
      </c>
      <c r="M195" s="176"/>
      <c r="N195" s="163" t="s">
        <v>3</v>
      </c>
      <c r="O195" s="136"/>
      <c r="P195" s="148"/>
      <c r="Q195" s="167" t="s">
        <v>3</v>
      </c>
      <c r="R195" s="159"/>
      <c r="S195" s="163"/>
      <c r="T195" s="167"/>
      <c r="U195" s="171">
        <v>0.3</v>
      </c>
      <c r="V195" s="176"/>
      <c r="W195" s="167" t="s">
        <v>3</v>
      </c>
      <c r="X195" s="136"/>
      <c r="Y195" s="148"/>
      <c r="Z195" s="163" t="s">
        <v>3</v>
      </c>
      <c r="AA195" s="192" t="s">
        <v>209</v>
      </c>
      <c r="AB195" s="167"/>
    </row>
    <row r="196" spans="1:28">
      <c r="A196" s="2">
        <v>191</v>
      </c>
      <c r="B196" s="136" t="s">
        <v>136</v>
      </c>
      <c r="C196" s="142"/>
      <c r="D196" s="145"/>
      <c r="E196" s="2"/>
      <c r="F196" s="2"/>
      <c r="G196" s="2"/>
      <c r="H196" s="153"/>
      <c r="I196" s="159"/>
      <c r="J196" s="163"/>
      <c r="K196" s="167"/>
      <c r="L196" s="171">
        <v>0.45</v>
      </c>
      <c r="M196" s="176"/>
      <c r="N196" s="163" t="s">
        <v>3</v>
      </c>
      <c r="O196" s="136"/>
      <c r="P196" s="148"/>
      <c r="Q196" s="167" t="s">
        <v>3</v>
      </c>
      <c r="R196" s="159"/>
      <c r="S196" s="163"/>
      <c r="T196" s="167"/>
      <c r="U196" s="171">
        <v>0.45</v>
      </c>
      <c r="V196" s="176"/>
      <c r="W196" s="167" t="s">
        <v>3</v>
      </c>
      <c r="X196" s="136"/>
      <c r="Y196" s="148"/>
      <c r="Z196" s="163" t="s">
        <v>3</v>
      </c>
      <c r="AA196" s="192" t="s">
        <v>207</v>
      </c>
      <c r="AB196" s="167"/>
    </row>
    <row r="197" spans="1:28">
      <c r="A197" s="2">
        <v>192</v>
      </c>
      <c r="B197" s="136" t="s">
        <v>136</v>
      </c>
      <c r="C197" s="142"/>
      <c r="D197" s="145"/>
      <c r="E197" s="2"/>
      <c r="F197" s="2"/>
      <c r="G197" s="2"/>
      <c r="H197" s="153"/>
      <c r="I197" s="159"/>
      <c r="J197" s="163"/>
      <c r="K197" s="167"/>
      <c r="L197" s="171">
        <v>0.11</v>
      </c>
      <c r="M197" s="176"/>
      <c r="N197" s="163" t="s">
        <v>3</v>
      </c>
      <c r="O197" s="136"/>
      <c r="P197" s="148"/>
      <c r="Q197" s="167" t="s">
        <v>3</v>
      </c>
      <c r="R197" s="159"/>
      <c r="S197" s="163"/>
      <c r="T197" s="167"/>
      <c r="U197" s="171">
        <v>0.11</v>
      </c>
      <c r="V197" s="176"/>
      <c r="W197" s="167" t="s">
        <v>3</v>
      </c>
      <c r="X197" s="136"/>
      <c r="Y197" s="148"/>
      <c r="Z197" s="163" t="s">
        <v>3</v>
      </c>
      <c r="AA197" s="192" t="s">
        <v>193</v>
      </c>
      <c r="AB197" s="167"/>
    </row>
    <row r="198" spans="1:28">
      <c r="A198" s="2">
        <v>193</v>
      </c>
      <c r="B198" s="136" t="s">
        <v>136</v>
      </c>
      <c r="C198" s="142"/>
      <c r="D198" s="145"/>
      <c r="E198" s="2"/>
      <c r="F198" s="2"/>
      <c r="G198" s="2"/>
      <c r="H198" s="153"/>
      <c r="I198" s="159"/>
      <c r="J198" s="163"/>
      <c r="K198" s="167"/>
      <c r="L198" s="171">
        <v>0.38</v>
      </c>
      <c r="M198" s="176"/>
      <c r="N198" s="163" t="s">
        <v>3</v>
      </c>
      <c r="O198" s="136"/>
      <c r="P198" s="148"/>
      <c r="Q198" s="167" t="s">
        <v>3</v>
      </c>
      <c r="R198" s="159"/>
      <c r="S198" s="163"/>
      <c r="T198" s="167"/>
      <c r="U198" s="171">
        <v>0.38</v>
      </c>
      <c r="V198" s="176"/>
      <c r="W198" s="167" t="s">
        <v>3</v>
      </c>
      <c r="X198" s="136"/>
      <c r="Y198" s="148"/>
      <c r="Z198" s="163" t="s">
        <v>3</v>
      </c>
      <c r="AA198" s="192" t="s">
        <v>204</v>
      </c>
      <c r="AB198" s="167"/>
    </row>
    <row r="199" spans="1:28">
      <c r="A199" s="2">
        <v>194</v>
      </c>
      <c r="B199" s="136" t="s">
        <v>136</v>
      </c>
      <c r="C199" s="142"/>
      <c r="D199" s="145"/>
      <c r="E199" s="2"/>
      <c r="F199" s="2"/>
      <c r="G199" s="2"/>
      <c r="H199" s="153"/>
      <c r="I199" s="159"/>
      <c r="J199" s="163"/>
      <c r="K199" s="167"/>
      <c r="L199" s="171">
        <v>1.56</v>
      </c>
      <c r="M199" s="176"/>
      <c r="N199" s="163" t="s">
        <v>3</v>
      </c>
      <c r="O199" s="136"/>
      <c r="P199" s="148"/>
      <c r="Q199" s="167" t="s">
        <v>3</v>
      </c>
      <c r="R199" s="159"/>
      <c r="S199" s="163"/>
      <c r="T199" s="167"/>
      <c r="U199" s="171">
        <v>1.56</v>
      </c>
      <c r="V199" s="176"/>
      <c r="W199" s="167" t="s">
        <v>3</v>
      </c>
      <c r="X199" s="136"/>
      <c r="Y199" s="148"/>
      <c r="Z199" s="163" t="s">
        <v>3</v>
      </c>
      <c r="AA199" s="192" t="s">
        <v>202</v>
      </c>
      <c r="AB199" s="167"/>
    </row>
    <row r="200" spans="1:28">
      <c r="A200" s="2">
        <v>195</v>
      </c>
      <c r="B200" s="136" t="s">
        <v>136</v>
      </c>
      <c r="C200" s="142"/>
      <c r="D200" s="145"/>
      <c r="E200" s="2"/>
      <c r="F200" s="2"/>
      <c r="G200" s="2"/>
      <c r="H200" s="153"/>
      <c r="I200" s="159"/>
      <c r="J200" s="163"/>
      <c r="K200" s="167"/>
      <c r="L200" s="171">
        <v>2.e-002</v>
      </c>
      <c r="M200" s="176"/>
      <c r="N200" s="163" t="s">
        <v>3</v>
      </c>
      <c r="O200" s="136"/>
      <c r="P200" s="148"/>
      <c r="Q200" s="167" t="s">
        <v>3</v>
      </c>
      <c r="R200" s="159"/>
      <c r="S200" s="163"/>
      <c r="T200" s="167"/>
      <c r="U200" s="171">
        <v>2.e-002</v>
      </c>
      <c r="V200" s="176"/>
      <c r="W200" s="167" t="s">
        <v>3</v>
      </c>
      <c r="X200" s="136"/>
      <c r="Y200" s="148"/>
      <c r="Z200" s="163" t="s">
        <v>3</v>
      </c>
      <c r="AA200" s="192" t="s">
        <v>201</v>
      </c>
      <c r="AB200" s="167"/>
    </row>
    <row r="201" spans="1:28">
      <c r="A201" s="2">
        <v>196</v>
      </c>
      <c r="B201" s="136" t="s">
        <v>136</v>
      </c>
      <c r="C201" s="142"/>
      <c r="D201" s="145"/>
      <c r="E201" s="2"/>
      <c r="F201" s="2"/>
      <c r="G201" s="2"/>
      <c r="H201" s="153"/>
      <c r="I201" s="159"/>
      <c r="J201" s="163"/>
      <c r="K201" s="167"/>
      <c r="L201" s="171">
        <v>1.e-002</v>
      </c>
      <c r="M201" s="176"/>
      <c r="N201" s="163" t="s">
        <v>3</v>
      </c>
      <c r="O201" s="136"/>
      <c r="P201" s="148"/>
      <c r="Q201" s="167" t="s">
        <v>3</v>
      </c>
      <c r="R201" s="159"/>
      <c r="S201" s="163"/>
      <c r="T201" s="167"/>
      <c r="U201" s="171">
        <v>1.e-002</v>
      </c>
      <c r="V201" s="176"/>
      <c r="W201" s="167" t="s">
        <v>3</v>
      </c>
      <c r="X201" s="136"/>
      <c r="Y201" s="148"/>
      <c r="Z201" s="163" t="s">
        <v>3</v>
      </c>
      <c r="AA201" s="192" t="s">
        <v>199</v>
      </c>
      <c r="AB201" s="167"/>
    </row>
    <row r="202" spans="1:28">
      <c r="A202" s="2">
        <v>197</v>
      </c>
      <c r="B202" s="136" t="s">
        <v>136</v>
      </c>
      <c r="C202" s="142"/>
      <c r="D202" s="145"/>
      <c r="E202" s="2"/>
      <c r="F202" s="2"/>
      <c r="G202" s="2"/>
      <c r="H202" s="153"/>
      <c r="I202" s="159"/>
      <c r="J202" s="163"/>
      <c r="K202" s="167"/>
      <c r="L202" s="171">
        <v>0.1</v>
      </c>
      <c r="M202" s="176"/>
      <c r="N202" s="163" t="s">
        <v>3</v>
      </c>
      <c r="O202" s="136"/>
      <c r="P202" s="148"/>
      <c r="Q202" s="167" t="s">
        <v>3</v>
      </c>
      <c r="R202" s="159"/>
      <c r="S202" s="163"/>
      <c r="T202" s="167"/>
      <c r="U202" s="171">
        <v>0.1</v>
      </c>
      <c r="V202" s="176"/>
      <c r="W202" s="167" t="s">
        <v>3</v>
      </c>
      <c r="X202" s="136"/>
      <c r="Y202" s="148"/>
      <c r="Z202" s="163" t="s">
        <v>3</v>
      </c>
      <c r="AA202" s="192" t="s">
        <v>198</v>
      </c>
      <c r="AB202" s="167"/>
    </row>
    <row r="203" spans="1:28">
      <c r="A203" s="2">
        <v>198</v>
      </c>
      <c r="B203" s="136" t="s">
        <v>136</v>
      </c>
      <c r="C203" s="142"/>
      <c r="D203" s="145"/>
      <c r="E203" s="2"/>
      <c r="F203" s="2"/>
      <c r="G203" s="2"/>
      <c r="H203" s="153"/>
      <c r="I203" s="159"/>
      <c r="J203" s="163"/>
      <c r="K203" s="167"/>
      <c r="L203" s="171">
        <v>9.e-002</v>
      </c>
      <c r="M203" s="176"/>
      <c r="N203" s="163" t="s">
        <v>3</v>
      </c>
      <c r="O203" s="136"/>
      <c r="P203" s="148"/>
      <c r="Q203" s="167" t="s">
        <v>3</v>
      </c>
      <c r="R203" s="159"/>
      <c r="S203" s="163"/>
      <c r="T203" s="167"/>
      <c r="U203" s="171">
        <v>9.e-002</v>
      </c>
      <c r="V203" s="176"/>
      <c r="W203" s="167" t="s">
        <v>3</v>
      </c>
      <c r="X203" s="136"/>
      <c r="Y203" s="148"/>
      <c r="Z203" s="163" t="s">
        <v>3</v>
      </c>
      <c r="AA203" s="192" t="s">
        <v>161</v>
      </c>
      <c r="AB203" s="167"/>
    </row>
    <row r="204" spans="1:28">
      <c r="A204" s="2">
        <v>199</v>
      </c>
      <c r="B204" s="136" t="s">
        <v>136</v>
      </c>
      <c r="C204" s="142"/>
      <c r="D204" s="145"/>
      <c r="E204" s="2"/>
      <c r="F204" s="2"/>
      <c r="G204" s="2"/>
      <c r="H204" s="153"/>
      <c r="I204" s="159"/>
      <c r="J204" s="163"/>
      <c r="K204" s="167"/>
      <c r="L204" s="171">
        <v>0.94</v>
      </c>
      <c r="M204" s="176"/>
      <c r="N204" s="163" t="s">
        <v>3</v>
      </c>
      <c r="O204" s="136"/>
      <c r="P204" s="148"/>
      <c r="Q204" s="167" t="s">
        <v>3</v>
      </c>
      <c r="R204" s="159"/>
      <c r="S204" s="163"/>
      <c r="T204" s="167"/>
      <c r="U204" s="171">
        <v>0.94</v>
      </c>
      <c r="V204" s="176"/>
      <c r="W204" s="167" t="s">
        <v>3</v>
      </c>
      <c r="X204" s="136"/>
      <c r="Y204" s="148"/>
      <c r="Z204" s="163" t="s">
        <v>3</v>
      </c>
      <c r="AA204" s="192" t="s">
        <v>77</v>
      </c>
      <c r="AB204" s="167"/>
    </row>
    <row r="205" spans="1:28">
      <c r="A205" s="2">
        <v>200</v>
      </c>
      <c r="B205" s="136" t="s">
        <v>149</v>
      </c>
      <c r="C205" s="142"/>
      <c r="D205" s="145"/>
      <c r="E205" s="2"/>
      <c r="F205" s="2"/>
      <c r="G205" s="2"/>
      <c r="H205" s="153"/>
      <c r="I205" s="159"/>
      <c r="J205" s="163"/>
      <c r="K205" s="167"/>
      <c r="L205" s="171">
        <v>0.3</v>
      </c>
      <c r="M205" s="176"/>
      <c r="N205" s="163" t="s">
        <v>3</v>
      </c>
      <c r="O205" s="136"/>
      <c r="P205" s="148"/>
      <c r="Q205" s="167" t="s">
        <v>3</v>
      </c>
      <c r="R205" s="159"/>
      <c r="S205" s="163"/>
      <c r="T205" s="167"/>
      <c r="U205" s="171">
        <v>0.3</v>
      </c>
      <c r="V205" s="176"/>
      <c r="W205" s="167" t="s">
        <v>3</v>
      </c>
      <c r="X205" s="136"/>
      <c r="Y205" s="148"/>
      <c r="Z205" s="163" t="s">
        <v>3</v>
      </c>
      <c r="AA205" s="192" t="s">
        <v>22</v>
      </c>
      <c r="AB205" s="167"/>
    </row>
    <row r="206" spans="1:28">
      <c r="A206" s="2">
        <v>201</v>
      </c>
      <c r="B206" s="136" t="s">
        <v>136</v>
      </c>
      <c r="C206" s="142"/>
      <c r="D206" s="145"/>
      <c r="E206" s="2"/>
      <c r="F206" s="2"/>
      <c r="G206" s="2"/>
      <c r="H206" s="153"/>
      <c r="I206" s="159"/>
      <c r="J206" s="163"/>
      <c r="K206" s="167"/>
      <c r="L206" s="171">
        <v>0.36</v>
      </c>
      <c r="M206" s="176"/>
      <c r="N206" s="163" t="s">
        <v>3</v>
      </c>
      <c r="O206" s="136"/>
      <c r="P206" s="148"/>
      <c r="Q206" s="167" t="s">
        <v>3</v>
      </c>
      <c r="R206" s="159"/>
      <c r="S206" s="163"/>
      <c r="T206" s="167"/>
      <c r="U206" s="171">
        <v>0.36</v>
      </c>
      <c r="V206" s="176"/>
      <c r="W206" s="167" t="s">
        <v>3</v>
      </c>
      <c r="X206" s="136"/>
      <c r="Y206" s="148"/>
      <c r="Z206" s="163" t="s">
        <v>3</v>
      </c>
      <c r="AA206" s="192" t="s">
        <v>187</v>
      </c>
      <c r="AB206" s="167"/>
    </row>
    <row r="207" spans="1:28">
      <c r="A207" s="2">
        <v>202</v>
      </c>
      <c r="B207" s="136" t="s">
        <v>136</v>
      </c>
      <c r="C207" s="142"/>
      <c r="D207" s="145"/>
      <c r="E207" s="2"/>
      <c r="F207" s="2"/>
      <c r="G207" s="2"/>
      <c r="H207" s="153"/>
      <c r="I207" s="159"/>
      <c r="J207" s="163"/>
      <c r="K207" s="167"/>
      <c r="L207" s="171">
        <v>9.e-002</v>
      </c>
      <c r="M207" s="176"/>
      <c r="N207" s="163" t="s">
        <v>3</v>
      </c>
      <c r="O207" s="136"/>
      <c r="P207" s="148"/>
      <c r="Q207" s="167" t="s">
        <v>3</v>
      </c>
      <c r="R207" s="159"/>
      <c r="S207" s="163"/>
      <c r="T207" s="167"/>
      <c r="U207" s="171">
        <v>9.e-002</v>
      </c>
      <c r="V207" s="176"/>
      <c r="W207" s="167" t="s">
        <v>3</v>
      </c>
      <c r="X207" s="136"/>
      <c r="Y207" s="148"/>
      <c r="Z207" s="163" t="s">
        <v>3</v>
      </c>
      <c r="AA207" s="192" t="s">
        <v>182</v>
      </c>
      <c r="AB207" s="167"/>
    </row>
    <row r="208" spans="1:28">
      <c r="A208" s="2">
        <v>203</v>
      </c>
      <c r="B208" s="136" t="s">
        <v>136</v>
      </c>
      <c r="C208" s="142"/>
      <c r="D208" s="145"/>
      <c r="E208" s="2"/>
      <c r="F208" s="2"/>
      <c r="G208" s="2"/>
      <c r="H208" s="153"/>
      <c r="I208" s="159"/>
      <c r="J208" s="163"/>
      <c r="K208" s="167"/>
      <c r="L208" s="171">
        <v>0.28000000000000003</v>
      </c>
      <c r="M208" s="176"/>
      <c r="N208" s="163" t="s">
        <v>3</v>
      </c>
      <c r="O208" s="136"/>
      <c r="P208" s="148"/>
      <c r="Q208" s="167" t="s">
        <v>3</v>
      </c>
      <c r="R208" s="159"/>
      <c r="S208" s="163"/>
      <c r="T208" s="167"/>
      <c r="U208" s="171">
        <v>0.28000000000000003</v>
      </c>
      <c r="V208" s="176"/>
      <c r="W208" s="167" t="s">
        <v>3</v>
      </c>
      <c r="X208" s="136"/>
      <c r="Y208" s="148"/>
      <c r="Z208" s="163" t="s">
        <v>3</v>
      </c>
      <c r="AA208" s="192" t="s">
        <v>196</v>
      </c>
      <c r="AB208" s="167"/>
    </row>
    <row r="209" spans="1:28">
      <c r="A209" s="2">
        <v>204</v>
      </c>
      <c r="B209" s="136" t="s">
        <v>136</v>
      </c>
      <c r="C209" s="142"/>
      <c r="D209" s="145"/>
      <c r="E209" s="2"/>
      <c r="F209" s="2"/>
      <c r="G209" s="2"/>
      <c r="H209" s="153"/>
      <c r="I209" s="159"/>
      <c r="J209" s="163"/>
      <c r="K209" s="167"/>
      <c r="L209" s="171">
        <v>0.59</v>
      </c>
      <c r="M209" s="176"/>
      <c r="N209" s="163" t="s">
        <v>3</v>
      </c>
      <c r="O209" s="136"/>
      <c r="P209" s="148"/>
      <c r="Q209" s="167" t="s">
        <v>3</v>
      </c>
      <c r="R209" s="159"/>
      <c r="S209" s="163"/>
      <c r="T209" s="167"/>
      <c r="U209" s="171">
        <v>0.59</v>
      </c>
      <c r="V209" s="176"/>
      <c r="W209" s="167" t="s">
        <v>3</v>
      </c>
      <c r="X209" s="136"/>
      <c r="Y209" s="148"/>
      <c r="Z209" s="163" t="s">
        <v>3</v>
      </c>
      <c r="AA209" s="192" t="s">
        <v>117</v>
      </c>
      <c r="AB209" s="167"/>
    </row>
    <row r="210" spans="1:28">
      <c r="A210" s="2">
        <v>205</v>
      </c>
      <c r="B210" s="136" t="s">
        <v>136</v>
      </c>
      <c r="C210" s="142"/>
      <c r="D210" s="145"/>
      <c r="E210" s="2"/>
      <c r="F210" s="2"/>
      <c r="G210" s="2"/>
      <c r="H210" s="153"/>
      <c r="I210" s="159"/>
      <c r="J210" s="163"/>
      <c r="K210" s="167"/>
      <c r="L210" s="171">
        <v>0.37</v>
      </c>
      <c r="M210" s="176"/>
      <c r="N210" s="163" t="s">
        <v>3</v>
      </c>
      <c r="O210" s="136"/>
      <c r="P210" s="148"/>
      <c r="Q210" s="167" t="s">
        <v>3</v>
      </c>
      <c r="R210" s="159"/>
      <c r="S210" s="163"/>
      <c r="T210" s="167"/>
      <c r="U210" s="171">
        <v>0.37</v>
      </c>
      <c r="V210" s="176"/>
      <c r="W210" s="167" t="s">
        <v>3</v>
      </c>
      <c r="X210" s="136"/>
      <c r="Y210" s="148"/>
      <c r="Z210" s="163" t="s">
        <v>3</v>
      </c>
      <c r="AA210" s="192" t="s">
        <v>184</v>
      </c>
      <c r="AB210" s="167"/>
    </row>
    <row r="211" spans="1:28">
      <c r="A211" s="2">
        <v>206</v>
      </c>
      <c r="B211" s="136" t="s">
        <v>136</v>
      </c>
      <c r="C211" s="142"/>
      <c r="D211" s="145"/>
      <c r="E211" s="2"/>
      <c r="F211" s="2"/>
      <c r="G211" s="2"/>
      <c r="H211" s="153"/>
      <c r="I211" s="159"/>
      <c r="J211" s="163"/>
      <c r="K211" s="167"/>
      <c r="L211" s="171">
        <v>0.2</v>
      </c>
      <c r="M211" s="176"/>
      <c r="N211" s="163" t="s">
        <v>3</v>
      </c>
      <c r="O211" s="136"/>
      <c r="P211" s="148"/>
      <c r="Q211" s="167" t="s">
        <v>3</v>
      </c>
      <c r="R211" s="159"/>
      <c r="S211" s="163"/>
      <c r="T211" s="167"/>
      <c r="U211" s="171">
        <v>0.2</v>
      </c>
      <c r="V211" s="176"/>
      <c r="W211" s="167" t="s">
        <v>3</v>
      </c>
      <c r="X211" s="136"/>
      <c r="Y211" s="148"/>
      <c r="Z211" s="163" t="s">
        <v>3</v>
      </c>
      <c r="AA211" s="192" t="s">
        <v>194</v>
      </c>
      <c r="AB211" s="167"/>
    </row>
    <row r="212" spans="1:28">
      <c r="A212" s="2">
        <v>207</v>
      </c>
      <c r="B212" s="136" t="s">
        <v>136</v>
      </c>
      <c r="C212" s="142"/>
      <c r="D212" s="145"/>
      <c r="E212" s="2"/>
      <c r="F212" s="2"/>
      <c r="G212" s="2"/>
      <c r="H212" s="153"/>
      <c r="I212" s="159"/>
      <c r="J212" s="163"/>
      <c r="K212" s="167"/>
      <c r="L212" s="171">
        <v>0</v>
      </c>
      <c r="M212" s="176"/>
      <c r="N212" s="163" t="s">
        <v>3</v>
      </c>
      <c r="O212" s="136"/>
      <c r="P212" s="148"/>
      <c r="Q212" s="167" t="s">
        <v>3</v>
      </c>
      <c r="R212" s="159"/>
      <c r="S212" s="163"/>
      <c r="T212" s="167"/>
      <c r="U212" s="171">
        <v>0</v>
      </c>
      <c r="V212" s="176"/>
      <c r="W212" s="167" t="s">
        <v>3</v>
      </c>
      <c r="X212" s="136"/>
      <c r="Y212" s="148"/>
      <c r="Z212" s="163" t="s">
        <v>3</v>
      </c>
      <c r="AA212" s="192" t="s">
        <v>137</v>
      </c>
      <c r="AB212" s="167"/>
    </row>
    <row r="213" spans="1:28">
      <c r="A213" s="2">
        <v>208</v>
      </c>
      <c r="B213" s="136" t="s">
        <v>136</v>
      </c>
      <c r="C213" s="142"/>
      <c r="D213" s="145"/>
      <c r="E213" s="2"/>
      <c r="F213" s="2"/>
      <c r="G213" s="2"/>
      <c r="H213" s="153"/>
      <c r="I213" s="159"/>
      <c r="J213" s="163"/>
      <c r="K213" s="167"/>
      <c r="L213" s="171">
        <v>1.32</v>
      </c>
      <c r="M213" s="176"/>
      <c r="N213" s="163" t="s">
        <v>3</v>
      </c>
      <c r="O213" s="136"/>
      <c r="P213" s="148"/>
      <c r="Q213" s="167" t="s">
        <v>3</v>
      </c>
      <c r="R213" s="159"/>
      <c r="S213" s="163"/>
      <c r="T213" s="167"/>
      <c r="U213" s="171">
        <v>1.32</v>
      </c>
      <c r="V213" s="176"/>
      <c r="W213" s="167" t="s">
        <v>3</v>
      </c>
      <c r="X213" s="136"/>
      <c r="Y213" s="148"/>
      <c r="Z213" s="163" t="s">
        <v>3</v>
      </c>
      <c r="AA213" s="192" t="s">
        <v>192</v>
      </c>
      <c r="AB213" s="167"/>
    </row>
    <row r="214" spans="1:28">
      <c r="A214" s="2">
        <v>209</v>
      </c>
      <c r="B214" s="136" t="s">
        <v>136</v>
      </c>
      <c r="C214" s="142"/>
      <c r="D214" s="145"/>
      <c r="E214" s="2"/>
      <c r="F214" s="2"/>
      <c r="G214" s="2"/>
      <c r="H214" s="153"/>
      <c r="I214" s="159"/>
      <c r="J214" s="163"/>
      <c r="K214" s="167"/>
      <c r="L214" s="171">
        <v>0.13</v>
      </c>
      <c r="M214" s="176"/>
      <c r="N214" s="163" t="s">
        <v>3</v>
      </c>
      <c r="O214" s="136"/>
      <c r="P214" s="148"/>
      <c r="Q214" s="167" t="s">
        <v>3</v>
      </c>
      <c r="R214" s="159"/>
      <c r="S214" s="163"/>
      <c r="T214" s="167"/>
      <c r="U214" s="171">
        <v>0.13</v>
      </c>
      <c r="V214" s="176"/>
      <c r="W214" s="167" t="s">
        <v>3</v>
      </c>
      <c r="X214" s="136"/>
      <c r="Y214" s="148"/>
      <c r="Z214" s="163" t="s">
        <v>3</v>
      </c>
      <c r="AA214" s="192" t="s">
        <v>191</v>
      </c>
      <c r="AB214" s="167"/>
    </row>
    <row r="215" spans="1:28">
      <c r="A215" s="2">
        <v>210</v>
      </c>
      <c r="B215" s="136" t="s">
        <v>136</v>
      </c>
      <c r="C215" s="142"/>
      <c r="D215" s="145"/>
      <c r="E215" s="2"/>
      <c r="F215" s="2"/>
      <c r="G215" s="2"/>
      <c r="H215" s="153"/>
      <c r="I215" s="159"/>
      <c r="J215" s="163"/>
      <c r="K215" s="167"/>
      <c r="L215" s="171">
        <v>0.16</v>
      </c>
      <c r="M215" s="176"/>
      <c r="N215" s="163" t="s">
        <v>3</v>
      </c>
      <c r="O215" s="136"/>
      <c r="P215" s="148"/>
      <c r="Q215" s="167" t="s">
        <v>3</v>
      </c>
      <c r="R215" s="159"/>
      <c r="S215" s="163"/>
      <c r="T215" s="167"/>
      <c r="U215" s="171">
        <v>0.16</v>
      </c>
      <c r="V215" s="176"/>
      <c r="W215" s="167" t="s">
        <v>3</v>
      </c>
      <c r="X215" s="136"/>
      <c r="Y215" s="148"/>
      <c r="Z215" s="163" t="s">
        <v>3</v>
      </c>
      <c r="AA215" s="192" t="s">
        <v>189</v>
      </c>
      <c r="AB215" s="167"/>
    </row>
    <row r="216" spans="1:28">
      <c r="A216" s="2">
        <v>211</v>
      </c>
      <c r="B216" s="136" t="s">
        <v>136</v>
      </c>
      <c r="C216" s="142"/>
      <c r="D216" s="145"/>
      <c r="E216" s="2"/>
      <c r="F216" s="2"/>
      <c r="G216" s="2"/>
      <c r="H216" s="153"/>
      <c r="I216" s="159"/>
      <c r="J216" s="163"/>
      <c r="K216" s="167"/>
      <c r="L216" s="171">
        <v>0.16</v>
      </c>
      <c r="M216" s="176"/>
      <c r="N216" s="163" t="s">
        <v>3</v>
      </c>
      <c r="O216" s="136"/>
      <c r="P216" s="148"/>
      <c r="Q216" s="167" t="s">
        <v>3</v>
      </c>
      <c r="R216" s="159"/>
      <c r="S216" s="163"/>
      <c r="T216" s="167"/>
      <c r="U216" s="171">
        <v>0.16</v>
      </c>
      <c r="V216" s="176"/>
      <c r="W216" s="167" t="s">
        <v>3</v>
      </c>
      <c r="X216" s="136"/>
      <c r="Y216" s="148"/>
      <c r="Z216" s="163" t="s">
        <v>3</v>
      </c>
      <c r="AA216" s="192" t="s">
        <v>188</v>
      </c>
      <c r="AB216" s="167"/>
    </row>
    <row r="217" spans="1:28">
      <c r="A217" s="2">
        <v>212</v>
      </c>
      <c r="B217" s="136" t="s">
        <v>136</v>
      </c>
      <c r="C217" s="142"/>
      <c r="D217" s="145"/>
      <c r="E217" s="2"/>
      <c r="F217" s="2"/>
      <c r="G217" s="2"/>
      <c r="H217" s="153"/>
      <c r="I217" s="159"/>
      <c r="J217" s="163"/>
      <c r="K217" s="167"/>
      <c r="L217" s="171">
        <v>0.23</v>
      </c>
      <c r="M217" s="176"/>
      <c r="N217" s="163" t="s">
        <v>3</v>
      </c>
      <c r="O217" s="136"/>
      <c r="P217" s="148"/>
      <c r="Q217" s="167" t="s">
        <v>3</v>
      </c>
      <c r="R217" s="159"/>
      <c r="S217" s="163"/>
      <c r="T217" s="167"/>
      <c r="U217" s="171">
        <v>0.23</v>
      </c>
      <c r="V217" s="176"/>
      <c r="W217" s="167" t="s">
        <v>3</v>
      </c>
      <c r="X217" s="136"/>
      <c r="Y217" s="148"/>
      <c r="Z217" s="163" t="s">
        <v>3</v>
      </c>
      <c r="AA217" s="192" t="s">
        <v>186</v>
      </c>
      <c r="AB217" s="167"/>
    </row>
    <row r="218" spans="1:28">
      <c r="A218" s="2">
        <v>213</v>
      </c>
      <c r="B218" s="136" t="s">
        <v>136</v>
      </c>
      <c r="C218" s="142"/>
      <c r="D218" s="145"/>
      <c r="E218" s="2"/>
      <c r="F218" s="2"/>
      <c r="G218" s="2"/>
      <c r="H218" s="153"/>
      <c r="I218" s="159"/>
      <c r="J218" s="163"/>
      <c r="K218" s="167"/>
      <c r="L218" s="171">
        <v>6.e-002</v>
      </c>
      <c r="M218" s="176"/>
      <c r="N218" s="163" t="s">
        <v>3</v>
      </c>
      <c r="O218" s="136"/>
      <c r="P218" s="148"/>
      <c r="Q218" s="167" t="s">
        <v>3</v>
      </c>
      <c r="R218" s="159"/>
      <c r="S218" s="163"/>
      <c r="T218" s="167"/>
      <c r="U218" s="171">
        <v>6.e-002</v>
      </c>
      <c r="V218" s="176"/>
      <c r="W218" s="167" t="s">
        <v>3</v>
      </c>
      <c r="X218" s="136"/>
      <c r="Y218" s="148"/>
      <c r="Z218" s="163" t="s">
        <v>3</v>
      </c>
      <c r="AA218" s="192" t="s">
        <v>183</v>
      </c>
      <c r="AB218" s="167"/>
    </row>
    <row r="219" spans="1:28">
      <c r="A219" s="2">
        <v>214</v>
      </c>
      <c r="B219" s="136" t="s">
        <v>136</v>
      </c>
      <c r="C219" s="142"/>
      <c r="D219" s="145"/>
      <c r="E219" s="2"/>
      <c r="F219" s="2"/>
      <c r="G219" s="2"/>
      <c r="H219" s="153"/>
      <c r="I219" s="159"/>
      <c r="J219" s="163"/>
      <c r="K219" s="167"/>
      <c r="L219" s="171">
        <v>8.e-002</v>
      </c>
      <c r="M219" s="176"/>
      <c r="N219" s="163" t="s">
        <v>3</v>
      </c>
      <c r="O219" s="136"/>
      <c r="P219" s="148"/>
      <c r="Q219" s="167" t="s">
        <v>3</v>
      </c>
      <c r="R219" s="159"/>
      <c r="S219" s="163"/>
      <c r="T219" s="167"/>
      <c r="U219" s="171">
        <v>8.e-002</v>
      </c>
      <c r="V219" s="176"/>
      <c r="W219" s="167" t="s">
        <v>3</v>
      </c>
      <c r="X219" s="136"/>
      <c r="Y219" s="148"/>
      <c r="Z219" s="163" t="s">
        <v>3</v>
      </c>
      <c r="AA219" s="192" t="s">
        <v>180</v>
      </c>
      <c r="AB219" s="167"/>
    </row>
    <row r="220" spans="1:28">
      <c r="A220" s="2">
        <v>215</v>
      </c>
      <c r="B220" s="136" t="s">
        <v>136</v>
      </c>
      <c r="C220" s="142"/>
      <c r="D220" s="145"/>
      <c r="E220" s="2"/>
      <c r="F220" s="2"/>
      <c r="G220" s="2"/>
      <c r="H220" s="153"/>
      <c r="I220" s="159"/>
      <c r="J220" s="163"/>
      <c r="K220" s="167"/>
      <c r="L220" s="171">
        <v>0.33</v>
      </c>
      <c r="M220" s="176"/>
      <c r="N220" s="163" t="s">
        <v>3</v>
      </c>
      <c r="O220" s="136"/>
      <c r="P220" s="148"/>
      <c r="Q220" s="167" t="s">
        <v>3</v>
      </c>
      <c r="R220" s="159"/>
      <c r="S220" s="163"/>
      <c r="T220" s="167"/>
      <c r="U220" s="171">
        <v>0.33</v>
      </c>
      <c r="V220" s="176"/>
      <c r="W220" s="167" t="s">
        <v>3</v>
      </c>
      <c r="X220" s="136"/>
      <c r="Y220" s="148"/>
      <c r="Z220" s="163" t="s">
        <v>3</v>
      </c>
      <c r="AA220" s="192" t="s">
        <v>179</v>
      </c>
      <c r="AB220" s="167"/>
    </row>
    <row r="221" spans="1:28">
      <c r="A221" s="2">
        <v>216</v>
      </c>
      <c r="B221" s="136" t="s">
        <v>149</v>
      </c>
      <c r="C221" s="142"/>
      <c r="D221" s="145"/>
      <c r="E221" s="2"/>
      <c r="F221" s="2"/>
      <c r="G221" s="2"/>
      <c r="H221" s="153"/>
      <c r="I221" s="159"/>
      <c r="J221" s="163"/>
      <c r="K221" s="167"/>
      <c r="L221" s="171">
        <v>0.43</v>
      </c>
      <c r="M221" s="176"/>
      <c r="N221" s="163" t="s">
        <v>3</v>
      </c>
      <c r="O221" s="136"/>
      <c r="P221" s="148"/>
      <c r="Q221" s="167" t="s">
        <v>3</v>
      </c>
      <c r="R221" s="159"/>
      <c r="S221" s="163"/>
      <c r="T221" s="167"/>
      <c r="U221" s="171">
        <v>0.43</v>
      </c>
      <c r="V221" s="176"/>
      <c r="W221" s="167" t="s">
        <v>3</v>
      </c>
      <c r="X221" s="136"/>
      <c r="Y221" s="148"/>
      <c r="Z221" s="163" t="s">
        <v>3</v>
      </c>
      <c r="AA221" s="192" t="s">
        <v>177</v>
      </c>
      <c r="AB221" s="167"/>
    </row>
    <row r="222" spans="1:28">
      <c r="A222" s="2">
        <v>217</v>
      </c>
      <c r="B222" s="136" t="s">
        <v>136</v>
      </c>
      <c r="C222" s="142"/>
      <c r="D222" s="145"/>
      <c r="E222" s="2"/>
      <c r="F222" s="2"/>
      <c r="G222" s="2"/>
      <c r="H222" s="153"/>
      <c r="I222" s="159"/>
      <c r="J222" s="163"/>
      <c r="K222" s="167"/>
      <c r="L222" s="171">
        <v>0.25</v>
      </c>
      <c r="M222" s="176"/>
      <c r="N222" s="163" t="s">
        <v>3</v>
      </c>
      <c r="O222" s="136"/>
      <c r="P222" s="148"/>
      <c r="Q222" s="167" t="s">
        <v>3</v>
      </c>
      <c r="R222" s="159"/>
      <c r="S222" s="163"/>
      <c r="T222" s="167"/>
      <c r="U222" s="171">
        <v>0.25</v>
      </c>
      <c r="V222" s="176"/>
      <c r="W222" s="167" t="s">
        <v>3</v>
      </c>
      <c r="X222" s="136"/>
      <c r="Y222" s="148"/>
      <c r="Z222" s="163" t="s">
        <v>3</v>
      </c>
      <c r="AA222" s="192" t="s">
        <v>176</v>
      </c>
      <c r="AB222" s="167"/>
    </row>
    <row r="223" spans="1:28">
      <c r="A223" s="2">
        <v>218</v>
      </c>
      <c r="B223" s="136" t="s">
        <v>136</v>
      </c>
      <c r="C223" s="142"/>
      <c r="D223" s="145"/>
      <c r="E223" s="2"/>
      <c r="F223" s="2"/>
      <c r="G223" s="2"/>
      <c r="H223" s="153"/>
      <c r="I223" s="159"/>
      <c r="J223" s="163"/>
      <c r="K223" s="167"/>
      <c r="L223" s="171">
        <v>0.37</v>
      </c>
      <c r="M223" s="176"/>
      <c r="N223" s="163" t="s">
        <v>3</v>
      </c>
      <c r="O223" s="136"/>
      <c r="P223" s="148"/>
      <c r="Q223" s="167" t="s">
        <v>3</v>
      </c>
      <c r="R223" s="159"/>
      <c r="S223" s="163"/>
      <c r="T223" s="167"/>
      <c r="U223" s="171">
        <v>0.37</v>
      </c>
      <c r="V223" s="176"/>
      <c r="W223" s="167" t="s">
        <v>3</v>
      </c>
      <c r="X223" s="136"/>
      <c r="Y223" s="148"/>
      <c r="Z223" s="163" t="s">
        <v>3</v>
      </c>
      <c r="AA223" s="192" t="s">
        <v>174</v>
      </c>
      <c r="AB223" s="167"/>
    </row>
    <row r="224" spans="1:28">
      <c r="A224" s="2">
        <v>219</v>
      </c>
      <c r="B224" s="136" t="s">
        <v>136</v>
      </c>
      <c r="C224" s="142"/>
      <c r="D224" s="145"/>
      <c r="E224" s="2"/>
      <c r="F224" s="2"/>
      <c r="G224" s="2"/>
      <c r="H224" s="153"/>
      <c r="I224" s="159"/>
      <c r="J224" s="163"/>
      <c r="K224" s="167"/>
      <c r="L224" s="171">
        <v>0.48</v>
      </c>
      <c r="M224" s="176"/>
      <c r="N224" s="163" t="s">
        <v>3</v>
      </c>
      <c r="O224" s="136"/>
      <c r="P224" s="148"/>
      <c r="Q224" s="167" t="s">
        <v>3</v>
      </c>
      <c r="R224" s="159"/>
      <c r="S224" s="163"/>
      <c r="T224" s="167"/>
      <c r="U224" s="171">
        <v>0.48</v>
      </c>
      <c r="V224" s="176"/>
      <c r="W224" s="167" t="s">
        <v>3</v>
      </c>
      <c r="X224" s="136"/>
      <c r="Y224" s="148"/>
      <c r="Z224" s="163" t="s">
        <v>3</v>
      </c>
      <c r="AA224" s="192" t="s">
        <v>159</v>
      </c>
      <c r="AB224" s="167"/>
    </row>
    <row r="225" spans="1:28">
      <c r="A225" s="2">
        <v>220</v>
      </c>
      <c r="B225" s="136" t="s">
        <v>136</v>
      </c>
      <c r="C225" s="142"/>
      <c r="D225" s="145"/>
      <c r="E225" s="2"/>
      <c r="F225" s="2"/>
      <c r="G225" s="2"/>
      <c r="H225" s="153"/>
      <c r="I225" s="159"/>
      <c r="J225" s="163"/>
      <c r="K225" s="167"/>
      <c r="L225" s="171">
        <v>0.28000000000000003</v>
      </c>
      <c r="M225" s="176"/>
      <c r="N225" s="163" t="s">
        <v>3</v>
      </c>
      <c r="O225" s="136"/>
      <c r="P225" s="148"/>
      <c r="Q225" s="167" t="s">
        <v>3</v>
      </c>
      <c r="R225" s="159"/>
      <c r="S225" s="163"/>
      <c r="T225" s="167"/>
      <c r="U225" s="171">
        <v>0.28000000000000003</v>
      </c>
      <c r="V225" s="176"/>
      <c r="W225" s="167" t="s">
        <v>3</v>
      </c>
      <c r="X225" s="136"/>
      <c r="Y225" s="148"/>
      <c r="Z225" s="163" t="s">
        <v>3</v>
      </c>
      <c r="AA225" s="192" t="s">
        <v>170</v>
      </c>
      <c r="AB225" s="167"/>
    </row>
    <row r="226" spans="1:28">
      <c r="A226" s="2">
        <v>221</v>
      </c>
      <c r="B226" s="136" t="s">
        <v>136</v>
      </c>
      <c r="C226" s="142"/>
      <c r="D226" s="145"/>
      <c r="E226" s="2"/>
      <c r="F226" s="2"/>
      <c r="G226" s="2"/>
      <c r="H226" s="153"/>
      <c r="I226" s="159"/>
      <c r="J226" s="163"/>
      <c r="K226" s="167"/>
      <c r="L226" s="171">
        <v>0.16</v>
      </c>
      <c r="M226" s="176"/>
      <c r="N226" s="163" t="s">
        <v>3</v>
      </c>
      <c r="O226" s="136"/>
      <c r="P226" s="148"/>
      <c r="Q226" s="167" t="s">
        <v>3</v>
      </c>
      <c r="R226" s="159"/>
      <c r="S226" s="163"/>
      <c r="T226" s="167"/>
      <c r="U226" s="171">
        <v>0.16</v>
      </c>
      <c r="V226" s="176"/>
      <c r="W226" s="167" t="s">
        <v>3</v>
      </c>
      <c r="X226" s="136"/>
      <c r="Y226" s="148"/>
      <c r="Z226" s="163" t="s">
        <v>3</v>
      </c>
      <c r="AA226" s="192" t="s">
        <v>14</v>
      </c>
      <c r="AB226" s="167"/>
    </row>
    <row r="227" spans="1:28">
      <c r="A227" s="2">
        <v>222</v>
      </c>
      <c r="B227" s="136" t="s">
        <v>136</v>
      </c>
      <c r="C227" s="142"/>
      <c r="D227" s="145"/>
      <c r="E227" s="2"/>
      <c r="F227" s="2"/>
      <c r="G227" s="2"/>
      <c r="H227" s="153"/>
      <c r="I227" s="159"/>
      <c r="J227" s="163"/>
      <c r="K227" s="167"/>
      <c r="L227" s="171">
        <v>0.34</v>
      </c>
      <c r="M227" s="176"/>
      <c r="N227" s="163" t="s">
        <v>3</v>
      </c>
      <c r="O227" s="136"/>
      <c r="P227" s="148"/>
      <c r="Q227" s="167" t="s">
        <v>3</v>
      </c>
      <c r="R227" s="159"/>
      <c r="S227" s="163"/>
      <c r="T227" s="167"/>
      <c r="U227" s="171">
        <v>0.34</v>
      </c>
      <c r="V227" s="176"/>
      <c r="W227" s="167" t="s">
        <v>3</v>
      </c>
      <c r="X227" s="136"/>
      <c r="Y227" s="148"/>
      <c r="Z227" s="163" t="s">
        <v>3</v>
      </c>
      <c r="AA227" s="192" t="s">
        <v>93</v>
      </c>
      <c r="AB227" s="167"/>
    </row>
    <row r="228" spans="1:28">
      <c r="A228" s="2">
        <v>223</v>
      </c>
      <c r="B228" s="136" t="s">
        <v>136</v>
      </c>
      <c r="C228" s="142"/>
      <c r="D228" s="145"/>
      <c r="E228" s="2"/>
      <c r="F228" s="2"/>
      <c r="G228" s="2"/>
      <c r="H228" s="153"/>
      <c r="I228" s="159"/>
      <c r="J228" s="163"/>
      <c r="K228" s="167"/>
      <c r="L228" s="171">
        <v>4.e-002</v>
      </c>
      <c r="M228" s="176"/>
      <c r="N228" s="163" t="s">
        <v>3</v>
      </c>
      <c r="O228" s="136"/>
      <c r="P228" s="148"/>
      <c r="Q228" s="167" t="s">
        <v>3</v>
      </c>
      <c r="R228" s="159"/>
      <c r="S228" s="163"/>
      <c r="T228" s="167"/>
      <c r="U228" s="171">
        <v>4.e-002</v>
      </c>
      <c r="V228" s="176"/>
      <c r="W228" s="167" t="s">
        <v>3</v>
      </c>
      <c r="X228" s="136"/>
      <c r="Y228" s="148"/>
      <c r="Z228" s="163" t="s">
        <v>3</v>
      </c>
      <c r="AA228" s="192" t="s">
        <v>167</v>
      </c>
      <c r="AB228" s="167"/>
    </row>
    <row r="229" spans="1:28">
      <c r="A229" s="2">
        <v>224</v>
      </c>
      <c r="B229" s="136" t="s">
        <v>136</v>
      </c>
      <c r="C229" s="142"/>
      <c r="D229" s="145"/>
      <c r="E229" s="2"/>
      <c r="F229" s="2"/>
      <c r="G229" s="2"/>
      <c r="H229" s="153"/>
      <c r="I229" s="159"/>
      <c r="J229" s="163"/>
      <c r="K229" s="167"/>
      <c r="L229" s="171">
        <v>3.e-002</v>
      </c>
      <c r="M229" s="176"/>
      <c r="N229" s="163" t="s">
        <v>3</v>
      </c>
      <c r="O229" s="136"/>
      <c r="P229" s="148"/>
      <c r="Q229" s="167" t="s">
        <v>3</v>
      </c>
      <c r="R229" s="159"/>
      <c r="S229" s="163"/>
      <c r="T229" s="167"/>
      <c r="U229" s="171">
        <v>3.e-002</v>
      </c>
      <c r="V229" s="176"/>
      <c r="W229" s="167" t="s">
        <v>3</v>
      </c>
      <c r="X229" s="136"/>
      <c r="Y229" s="148"/>
      <c r="Z229" s="163" t="s">
        <v>3</v>
      </c>
      <c r="AA229" s="192" t="s">
        <v>27</v>
      </c>
      <c r="AB229" s="167"/>
    </row>
    <row r="230" spans="1:28">
      <c r="A230" s="2">
        <v>225</v>
      </c>
      <c r="B230" s="136" t="s">
        <v>136</v>
      </c>
      <c r="C230" s="142"/>
      <c r="D230" s="145"/>
      <c r="E230" s="2"/>
      <c r="F230" s="2"/>
      <c r="G230" s="2"/>
      <c r="H230" s="153"/>
      <c r="I230" s="159"/>
      <c r="J230" s="163"/>
      <c r="K230" s="167"/>
      <c r="L230" s="171">
        <v>7.0000000000000007e-002</v>
      </c>
      <c r="M230" s="176"/>
      <c r="N230" s="163" t="s">
        <v>3</v>
      </c>
      <c r="O230" s="136"/>
      <c r="P230" s="148"/>
      <c r="Q230" s="167" t="s">
        <v>3</v>
      </c>
      <c r="R230" s="159"/>
      <c r="S230" s="163"/>
      <c r="T230" s="167"/>
      <c r="U230" s="171">
        <v>7.0000000000000007e-002</v>
      </c>
      <c r="V230" s="176"/>
      <c r="W230" s="167" t="s">
        <v>3</v>
      </c>
      <c r="X230" s="136"/>
      <c r="Y230" s="148"/>
      <c r="Z230" s="163" t="s">
        <v>3</v>
      </c>
      <c r="AA230" s="192" t="s">
        <v>163</v>
      </c>
      <c r="AB230" s="167"/>
    </row>
    <row r="231" spans="1:28">
      <c r="A231" s="2">
        <v>226</v>
      </c>
      <c r="B231" s="136" t="s">
        <v>136</v>
      </c>
      <c r="C231" s="142"/>
      <c r="D231" s="145"/>
      <c r="E231" s="2"/>
      <c r="F231" s="2"/>
      <c r="G231" s="2"/>
      <c r="H231" s="153"/>
      <c r="I231" s="159"/>
      <c r="J231" s="163"/>
      <c r="K231" s="167"/>
      <c r="L231" s="171">
        <v>0.36</v>
      </c>
      <c r="M231" s="176"/>
      <c r="N231" s="163" t="s">
        <v>3</v>
      </c>
      <c r="O231" s="136"/>
      <c r="P231" s="148"/>
      <c r="Q231" s="167" t="s">
        <v>3</v>
      </c>
      <c r="R231" s="159"/>
      <c r="S231" s="163"/>
      <c r="T231" s="167"/>
      <c r="U231" s="171">
        <v>0.36</v>
      </c>
      <c r="V231" s="176"/>
      <c r="W231" s="167" t="s">
        <v>3</v>
      </c>
      <c r="X231" s="136"/>
      <c r="Y231" s="148"/>
      <c r="Z231" s="163" t="s">
        <v>3</v>
      </c>
      <c r="AA231" s="192" t="s">
        <v>160</v>
      </c>
      <c r="AB231" s="167"/>
    </row>
    <row r="232" spans="1:28">
      <c r="A232" s="2">
        <v>227</v>
      </c>
      <c r="B232" s="136" t="s">
        <v>136</v>
      </c>
      <c r="C232" s="142"/>
      <c r="D232" s="145"/>
      <c r="E232" s="2"/>
      <c r="F232" s="2"/>
      <c r="G232" s="2"/>
      <c r="H232" s="153"/>
      <c r="I232" s="159"/>
      <c r="J232" s="163"/>
      <c r="K232" s="167"/>
      <c r="L232" s="171">
        <v>0.46</v>
      </c>
      <c r="M232" s="176"/>
      <c r="N232" s="163" t="s">
        <v>3</v>
      </c>
      <c r="O232" s="136"/>
      <c r="P232" s="148"/>
      <c r="Q232" s="167" t="s">
        <v>3</v>
      </c>
      <c r="R232" s="159"/>
      <c r="S232" s="163"/>
      <c r="T232" s="167"/>
      <c r="U232" s="171">
        <v>0.46</v>
      </c>
      <c r="V232" s="176"/>
      <c r="W232" s="167" t="s">
        <v>3</v>
      </c>
      <c r="X232" s="136"/>
      <c r="Y232" s="148"/>
      <c r="Z232" s="163" t="s">
        <v>3</v>
      </c>
      <c r="AA232" s="192" t="s">
        <v>158</v>
      </c>
      <c r="AB232" s="167"/>
    </row>
    <row r="233" spans="1:28">
      <c r="A233" s="2">
        <v>228</v>
      </c>
      <c r="B233" s="136" t="s">
        <v>136</v>
      </c>
      <c r="C233" s="142"/>
      <c r="D233" s="145"/>
      <c r="E233" s="2"/>
      <c r="F233" s="2"/>
      <c r="G233" s="2"/>
      <c r="H233" s="153"/>
      <c r="I233" s="159"/>
      <c r="J233" s="163"/>
      <c r="K233" s="167"/>
      <c r="L233" s="171">
        <v>0.21</v>
      </c>
      <c r="M233" s="176"/>
      <c r="N233" s="163" t="s">
        <v>3</v>
      </c>
      <c r="O233" s="136"/>
      <c r="P233" s="148"/>
      <c r="Q233" s="167" t="s">
        <v>3</v>
      </c>
      <c r="R233" s="159"/>
      <c r="S233" s="163"/>
      <c r="T233" s="167"/>
      <c r="U233" s="171">
        <v>0.21</v>
      </c>
      <c r="V233" s="176"/>
      <c r="W233" s="167" t="s">
        <v>3</v>
      </c>
      <c r="X233" s="136"/>
      <c r="Y233" s="148"/>
      <c r="Z233" s="163" t="s">
        <v>3</v>
      </c>
      <c r="AA233" s="192" t="s">
        <v>155</v>
      </c>
      <c r="AB233" s="167"/>
    </row>
    <row r="234" spans="1:28">
      <c r="A234" s="2">
        <v>229</v>
      </c>
      <c r="B234" s="136" t="s">
        <v>136</v>
      </c>
      <c r="C234" s="142"/>
      <c r="D234" s="145"/>
      <c r="E234" s="2"/>
      <c r="F234" s="2"/>
      <c r="G234" s="2"/>
      <c r="H234" s="153"/>
      <c r="I234" s="159"/>
      <c r="J234" s="163"/>
      <c r="K234" s="167"/>
      <c r="L234" s="171">
        <v>0.56000000000000005</v>
      </c>
      <c r="M234" s="176"/>
      <c r="N234" s="163" t="s">
        <v>3</v>
      </c>
      <c r="O234" s="136"/>
      <c r="P234" s="148"/>
      <c r="Q234" s="167" t="s">
        <v>3</v>
      </c>
      <c r="R234" s="159"/>
      <c r="S234" s="163"/>
      <c r="T234" s="167"/>
      <c r="U234" s="171">
        <v>0.56000000000000005</v>
      </c>
      <c r="V234" s="176"/>
      <c r="W234" s="167" t="s">
        <v>3</v>
      </c>
      <c r="X234" s="136"/>
      <c r="Y234" s="148"/>
      <c r="Z234" s="163" t="s">
        <v>3</v>
      </c>
      <c r="AA234" s="192" t="s">
        <v>154</v>
      </c>
      <c r="AB234" s="167"/>
    </row>
    <row r="235" spans="1:28">
      <c r="A235" s="2">
        <v>230</v>
      </c>
      <c r="B235" s="136" t="s">
        <v>136</v>
      </c>
      <c r="C235" s="142"/>
      <c r="D235" s="145"/>
      <c r="E235" s="2"/>
      <c r="F235" s="2"/>
      <c r="G235" s="2"/>
      <c r="H235" s="153"/>
      <c r="I235" s="159"/>
      <c r="J235" s="163"/>
      <c r="K235" s="167"/>
      <c r="L235" s="171">
        <v>0.3</v>
      </c>
      <c r="M235" s="176"/>
      <c r="N235" s="163" t="s">
        <v>3</v>
      </c>
      <c r="O235" s="136"/>
      <c r="P235" s="148"/>
      <c r="Q235" s="167" t="s">
        <v>3</v>
      </c>
      <c r="R235" s="159"/>
      <c r="S235" s="163"/>
      <c r="T235" s="167"/>
      <c r="U235" s="171">
        <v>0.3</v>
      </c>
      <c r="V235" s="176"/>
      <c r="W235" s="167" t="s">
        <v>3</v>
      </c>
      <c r="X235" s="136"/>
      <c r="Y235" s="148"/>
      <c r="Z235" s="163" t="s">
        <v>3</v>
      </c>
      <c r="AA235" s="192" t="s">
        <v>151</v>
      </c>
      <c r="AB235" s="167"/>
    </row>
    <row r="236" spans="1:28">
      <c r="A236" s="2">
        <v>231</v>
      </c>
      <c r="B236" s="136" t="s">
        <v>136</v>
      </c>
      <c r="C236" s="142"/>
      <c r="D236" s="145"/>
      <c r="E236" s="2"/>
      <c r="F236" s="2"/>
      <c r="G236" s="2"/>
      <c r="H236" s="153"/>
      <c r="I236" s="159"/>
      <c r="J236" s="163"/>
      <c r="K236" s="167"/>
      <c r="L236" s="171">
        <v>0.28000000000000003</v>
      </c>
      <c r="M236" s="176"/>
      <c r="N236" s="163" t="s">
        <v>3</v>
      </c>
      <c r="O236" s="136"/>
      <c r="P236" s="148"/>
      <c r="Q236" s="167" t="s">
        <v>3</v>
      </c>
      <c r="R236" s="159"/>
      <c r="S236" s="163"/>
      <c r="T236" s="167"/>
      <c r="U236" s="171">
        <v>0.28000000000000003</v>
      </c>
      <c r="V236" s="176"/>
      <c r="W236" s="167" t="s">
        <v>3</v>
      </c>
      <c r="X236" s="136"/>
      <c r="Y236" s="148"/>
      <c r="Z236" s="163" t="s">
        <v>3</v>
      </c>
      <c r="AA236" s="192" t="s">
        <v>150</v>
      </c>
      <c r="AB236" s="167"/>
    </row>
    <row r="237" spans="1:28">
      <c r="A237" s="2">
        <v>232</v>
      </c>
      <c r="B237" s="136" t="s">
        <v>149</v>
      </c>
      <c r="C237" s="142"/>
      <c r="D237" s="145"/>
      <c r="E237" s="2"/>
      <c r="F237" s="2"/>
      <c r="G237" s="2"/>
      <c r="H237" s="153"/>
      <c r="I237" s="159"/>
      <c r="J237" s="163"/>
      <c r="K237" s="167"/>
      <c r="L237" s="171">
        <v>0.55000000000000004</v>
      </c>
      <c r="M237" s="176"/>
      <c r="N237" s="163" t="s">
        <v>3</v>
      </c>
      <c r="O237" s="136"/>
      <c r="P237" s="148"/>
      <c r="Q237" s="167" t="s">
        <v>3</v>
      </c>
      <c r="R237" s="159"/>
      <c r="S237" s="163"/>
      <c r="T237" s="167"/>
      <c r="U237" s="171">
        <v>0.55000000000000004</v>
      </c>
      <c r="V237" s="176"/>
      <c r="W237" s="167" t="s">
        <v>3</v>
      </c>
      <c r="X237" s="136"/>
      <c r="Y237" s="148"/>
      <c r="Z237" s="163" t="s">
        <v>3</v>
      </c>
      <c r="AA237" s="192" t="s">
        <v>147</v>
      </c>
      <c r="AB237" s="167"/>
    </row>
    <row r="238" spans="1:28">
      <c r="A238" s="2">
        <v>233</v>
      </c>
      <c r="B238" s="136" t="s">
        <v>136</v>
      </c>
      <c r="C238" s="142"/>
      <c r="D238" s="145"/>
      <c r="E238" s="2"/>
      <c r="F238" s="2"/>
      <c r="G238" s="2"/>
      <c r="H238" s="153"/>
      <c r="I238" s="159"/>
      <c r="J238" s="163"/>
      <c r="K238" s="167"/>
      <c r="L238" s="171">
        <v>0.12</v>
      </c>
      <c r="M238" s="176"/>
      <c r="N238" s="163" t="s">
        <v>3</v>
      </c>
      <c r="O238" s="136"/>
      <c r="P238" s="148"/>
      <c r="Q238" s="167" t="s">
        <v>3</v>
      </c>
      <c r="R238" s="159"/>
      <c r="S238" s="163"/>
      <c r="T238" s="167"/>
      <c r="U238" s="171">
        <v>0.12</v>
      </c>
      <c r="V238" s="176"/>
      <c r="W238" s="167" t="s">
        <v>3</v>
      </c>
      <c r="X238" s="136"/>
      <c r="Y238" s="148"/>
      <c r="Z238" s="163" t="s">
        <v>3</v>
      </c>
      <c r="AA238" s="192" t="s">
        <v>146</v>
      </c>
      <c r="AB238" s="167"/>
    </row>
    <row r="239" spans="1:28">
      <c r="A239" s="2">
        <v>234</v>
      </c>
      <c r="B239" s="136" t="s">
        <v>136</v>
      </c>
      <c r="C239" s="142"/>
      <c r="D239" s="145"/>
      <c r="E239" s="2"/>
      <c r="F239" s="2"/>
      <c r="G239" s="2"/>
      <c r="H239" s="153"/>
      <c r="I239" s="159"/>
      <c r="J239" s="163"/>
      <c r="K239" s="167"/>
      <c r="L239" s="171">
        <v>0.33</v>
      </c>
      <c r="M239" s="176"/>
      <c r="N239" s="163" t="s">
        <v>3</v>
      </c>
      <c r="O239" s="136"/>
      <c r="P239" s="148"/>
      <c r="Q239" s="167" t="s">
        <v>3</v>
      </c>
      <c r="R239" s="159"/>
      <c r="S239" s="163"/>
      <c r="T239" s="167"/>
      <c r="U239" s="171">
        <v>0.33</v>
      </c>
      <c r="V239" s="176"/>
      <c r="W239" s="167" t="s">
        <v>3</v>
      </c>
      <c r="X239" s="136"/>
      <c r="Y239" s="148"/>
      <c r="Z239" s="163" t="s">
        <v>3</v>
      </c>
      <c r="AA239" s="192" t="s">
        <v>145</v>
      </c>
      <c r="AB239" s="167"/>
    </row>
    <row r="240" spans="1:28">
      <c r="A240" s="2">
        <v>235</v>
      </c>
      <c r="B240" s="136" t="s">
        <v>136</v>
      </c>
      <c r="C240" s="142"/>
      <c r="D240" s="145"/>
      <c r="E240" s="2"/>
      <c r="F240" s="2"/>
      <c r="G240" s="2"/>
      <c r="H240" s="153"/>
      <c r="I240" s="159"/>
      <c r="J240" s="163"/>
      <c r="K240" s="167"/>
      <c r="L240" s="171">
        <v>0.2</v>
      </c>
      <c r="M240" s="176"/>
      <c r="N240" s="163" t="s">
        <v>3</v>
      </c>
      <c r="O240" s="136"/>
      <c r="P240" s="148"/>
      <c r="Q240" s="167" t="s">
        <v>3</v>
      </c>
      <c r="R240" s="159"/>
      <c r="S240" s="163"/>
      <c r="T240" s="167"/>
      <c r="U240" s="171">
        <v>0.2</v>
      </c>
      <c r="V240" s="176"/>
      <c r="W240" s="167" t="s">
        <v>3</v>
      </c>
      <c r="X240" s="136"/>
      <c r="Y240" s="148"/>
      <c r="Z240" s="163" t="s">
        <v>3</v>
      </c>
      <c r="AA240" s="192" t="s">
        <v>127</v>
      </c>
      <c r="AB240" s="167"/>
    </row>
    <row r="241" spans="1:28">
      <c r="A241" s="2">
        <v>236</v>
      </c>
      <c r="B241" s="136" t="s">
        <v>136</v>
      </c>
      <c r="C241" s="142"/>
      <c r="D241" s="145"/>
      <c r="E241" s="2"/>
      <c r="F241" s="2"/>
      <c r="G241" s="2"/>
      <c r="H241" s="153"/>
      <c r="I241" s="159"/>
      <c r="J241" s="163"/>
      <c r="K241" s="167"/>
      <c r="L241" s="171">
        <v>0.16</v>
      </c>
      <c r="M241" s="176"/>
      <c r="N241" s="163" t="s">
        <v>3</v>
      </c>
      <c r="O241" s="136"/>
      <c r="P241" s="148"/>
      <c r="Q241" s="167" t="s">
        <v>3</v>
      </c>
      <c r="R241" s="159"/>
      <c r="S241" s="163"/>
      <c r="T241" s="167"/>
      <c r="U241" s="171">
        <v>0.16</v>
      </c>
      <c r="V241" s="176"/>
      <c r="W241" s="167" t="s">
        <v>3</v>
      </c>
      <c r="X241" s="136"/>
      <c r="Y241" s="148"/>
      <c r="Z241" s="163" t="s">
        <v>3</v>
      </c>
      <c r="AA241" s="192" t="s">
        <v>144</v>
      </c>
      <c r="AB241" s="167"/>
    </row>
    <row r="242" spans="1:28">
      <c r="A242" s="2">
        <v>237</v>
      </c>
      <c r="B242" s="136" t="s">
        <v>136</v>
      </c>
      <c r="C242" s="142"/>
      <c r="D242" s="145"/>
      <c r="E242" s="2"/>
      <c r="F242" s="2"/>
      <c r="G242" s="2"/>
      <c r="H242" s="153"/>
      <c r="I242" s="159"/>
      <c r="J242" s="163"/>
      <c r="K242" s="167"/>
      <c r="L242" s="171">
        <v>7.0000000000000007e-002</v>
      </c>
      <c r="M242" s="176"/>
      <c r="N242" s="163" t="s">
        <v>3</v>
      </c>
      <c r="O242" s="136"/>
      <c r="P242" s="148"/>
      <c r="Q242" s="167" t="s">
        <v>3</v>
      </c>
      <c r="R242" s="159"/>
      <c r="S242" s="163"/>
      <c r="T242" s="167"/>
      <c r="U242" s="171">
        <v>7.0000000000000007e-002</v>
      </c>
      <c r="V242" s="176"/>
      <c r="W242" s="167" t="s">
        <v>3</v>
      </c>
      <c r="X242" s="136"/>
      <c r="Y242" s="148"/>
      <c r="Z242" s="163" t="s">
        <v>3</v>
      </c>
      <c r="AA242" s="192" t="s">
        <v>113</v>
      </c>
      <c r="AB242" s="167"/>
    </row>
    <row r="243" spans="1:28">
      <c r="A243" s="2">
        <v>238</v>
      </c>
      <c r="B243" s="136" t="s">
        <v>136</v>
      </c>
      <c r="C243" s="142"/>
      <c r="D243" s="145"/>
      <c r="E243" s="2"/>
      <c r="F243" s="2"/>
      <c r="G243" s="2"/>
      <c r="H243" s="153"/>
      <c r="I243" s="159"/>
      <c r="J243" s="163"/>
      <c r="K243" s="167"/>
      <c r="L243" s="171">
        <v>2.e-002</v>
      </c>
      <c r="M243" s="176"/>
      <c r="N243" s="163" t="s">
        <v>3</v>
      </c>
      <c r="O243" s="136"/>
      <c r="P243" s="148"/>
      <c r="Q243" s="167" t="s">
        <v>3</v>
      </c>
      <c r="R243" s="159"/>
      <c r="S243" s="163"/>
      <c r="T243" s="167"/>
      <c r="U243" s="171">
        <v>2.e-002</v>
      </c>
      <c r="V243" s="176"/>
      <c r="W243" s="167" t="s">
        <v>3</v>
      </c>
      <c r="X243" s="136"/>
      <c r="Y243" s="148"/>
      <c r="Z243" s="163" t="s">
        <v>3</v>
      </c>
      <c r="AA243" s="192" t="s">
        <v>143</v>
      </c>
      <c r="AB243" s="167"/>
    </row>
    <row r="244" spans="1:28">
      <c r="A244" s="2">
        <v>239</v>
      </c>
      <c r="B244" s="136" t="s">
        <v>136</v>
      </c>
      <c r="C244" s="142"/>
      <c r="D244" s="145"/>
      <c r="E244" s="2"/>
      <c r="F244" s="2"/>
      <c r="G244" s="2"/>
      <c r="H244" s="153"/>
      <c r="I244" s="159"/>
      <c r="J244" s="163"/>
      <c r="K244" s="167"/>
      <c r="L244" s="171">
        <v>0.21</v>
      </c>
      <c r="M244" s="176"/>
      <c r="N244" s="163" t="s">
        <v>3</v>
      </c>
      <c r="O244" s="136"/>
      <c r="P244" s="148"/>
      <c r="Q244" s="167" t="s">
        <v>3</v>
      </c>
      <c r="R244" s="159"/>
      <c r="S244" s="163"/>
      <c r="T244" s="167"/>
      <c r="U244" s="171">
        <v>0.21</v>
      </c>
      <c r="V244" s="176"/>
      <c r="W244" s="167" t="s">
        <v>3</v>
      </c>
      <c r="X244" s="136"/>
      <c r="Y244" s="148"/>
      <c r="Z244" s="163" t="s">
        <v>3</v>
      </c>
      <c r="AA244" s="192" t="s">
        <v>132</v>
      </c>
      <c r="AB244" s="167"/>
    </row>
    <row r="245" spans="1:28">
      <c r="A245" s="2">
        <v>240</v>
      </c>
      <c r="B245" s="136" t="s">
        <v>136</v>
      </c>
      <c r="C245" s="142"/>
      <c r="D245" s="145"/>
      <c r="E245" s="2"/>
      <c r="F245" s="2"/>
      <c r="G245" s="2"/>
      <c r="H245" s="153"/>
      <c r="I245" s="159"/>
      <c r="J245" s="163"/>
      <c r="K245" s="167"/>
      <c r="L245" s="171">
        <v>1.e-002</v>
      </c>
      <c r="M245" s="176"/>
      <c r="N245" s="163" t="s">
        <v>3</v>
      </c>
      <c r="O245" s="136"/>
      <c r="P245" s="148"/>
      <c r="Q245" s="167" t="s">
        <v>3</v>
      </c>
      <c r="R245" s="159"/>
      <c r="S245" s="163"/>
      <c r="T245" s="167"/>
      <c r="U245" s="171">
        <v>1.e-002</v>
      </c>
      <c r="V245" s="176"/>
      <c r="W245" s="167" t="s">
        <v>3</v>
      </c>
      <c r="X245" s="136"/>
      <c r="Y245" s="148"/>
      <c r="Z245" s="163" t="s">
        <v>3</v>
      </c>
      <c r="AA245" s="192" t="s">
        <v>140</v>
      </c>
      <c r="AB245" s="167"/>
    </row>
    <row r="246" spans="1:28">
      <c r="A246" s="2">
        <v>241</v>
      </c>
      <c r="B246" s="136" t="s">
        <v>136</v>
      </c>
      <c r="C246" s="142"/>
      <c r="D246" s="145"/>
      <c r="E246" s="2"/>
      <c r="F246" s="2"/>
      <c r="G246" s="2"/>
      <c r="H246" s="153"/>
      <c r="I246" s="159"/>
      <c r="J246" s="163"/>
      <c r="K246" s="167"/>
      <c r="L246" s="171">
        <v>0.23</v>
      </c>
      <c r="M246" s="176"/>
      <c r="N246" s="163" t="s">
        <v>3</v>
      </c>
      <c r="O246" s="136"/>
      <c r="P246" s="148"/>
      <c r="Q246" s="167" t="s">
        <v>3</v>
      </c>
      <c r="R246" s="159"/>
      <c r="S246" s="163"/>
      <c r="T246" s="167"/>
      <c r="U246" s="171">
        <v>0.23</v>
      </c>
      <c r="V246" s="176"/>
      <c r="W246" s="167" t="s">
        <v>3</v>
      </c>
      <c r="X246" s="136"/>
      <c r="Y246" s="148"/>
      <c r="Z246" s="163" t="s">
        <v>3</v>
      </c>
      <c r="AA246" s="192" t="s">
        <v>138</v>
      </c>
      <c r="AB246" s="167"/>
    </row>
    <row r="247" spans="1:28">
      <c r="A247" s="2">
        <v>242</v>
      </c>
      <c r="B247" s="136" t="s">
        <v>136</v>
      </c>
      <c r="C247" s="142"/>
      <c r="D247" s="145"/>
      <c r="E247" s="2"/>
      <c r="F247" s="2"/>
      <c r="G247" s="2"/>
      <c r="H247" s="153"/>
      <c r="I247" s="159"/>
      <c r="J247" s="163"/>
      <c r="K247" s="167"/>
      <c r="L247" s="171">
        <v>8.e-002</v>
      </c>
      <c r="M247" s="176"/>
      <c r="N247" s="163" t="s">
        <v>3</v>
      </c>
      <c r="O247" s="136"/>
      <c r="P247" s="148"/>
      <c r="Q247" s="167" t="s">
        <v>3</v>
      </c>
      <c r="R247" s="159"/>
      <c r="S247" s="163"/>
      <c r="T247" s="167"/>
      <c r="U247" s="171">
        <v>8.e-002</v>
      </c>
      <c r="V247" s="176"/>
      <c r="W247" s="167" t="s">
        <v>3</v>
      </c>
      <c r="X247" s="136"/>
      <c r="Y247" s="148"/>
      <c r="Z247" s="163" t="s">
        <v>3</v>
      </c>
      <c r="AA247" s="192" t="s">
        <v>135</v>
      </c>
      <c r="AB247" s="167"/>
    </row>
    <row r="248" spans="1:28">
      <c r="A248" s="2">
        <v>243</v>
      </c>
      <c r="B248" s="136" t="s">
        <v>134</v>
      </c>
      <c r="C248" s="142"/>
      <c r="D248" s="146"/>
      <c r="E248" s="150"/>
      <c r="F248" s="150"/>
      <c r="G248" s="150"/>
      <c r="H248" s="154"/>
      <c r="I248" s="159"/>
      <c r="J248" s="163"/>
      <c r="K248" s="167"/>
      <c r="L248" s="146"/>
      <c r="M248" s="150"/>
      <c r="N248" s="163" t="s">
        <v>3</v>
      </c>
      <c r="O248" s="136"/>
      <c r="P248" s="148"/>
      <c r="Q248" s="167" t="s">
        <v>3</v>
      </c>
      <c r="R248" s="159"/>
      <c r="S248" s="163"/>
      <c r="T248" s="167"/>
      <c r="U248" s="136"/>
      <c r="V248" s="148"/>
      <c r="W248" s="167" t="s">
        <v>3</v>
      </c>
      <c r="X248" s="136"/>
      <c r="Y248" s="148"/>
      <c r="Z248" s="163" t="s">
        <v>3</v>
      </c>
      <c r="AA248" s="193" t="s">
        <v>133</v>
      </c>
      <c r="AB248" s="167"/>
    </row>
    <row r="249" spans="1:28">
      <c r="A249" s="2">
        <v>244</v>
      </c>
      <c r="B249" s="136" t="s">
        <v>134</v>
      </c>
      <c r="C249" s="142"/>
      <c r="D249" s="146"/>
      <c r="E249" s="150"/>
      <c r="F249" s="150"/>
      <c r="G249" s="150"/>
      <c r="H249" s="154"/>
      <c r="I249" s="159"/>
      <c r="J249" s="163"/>
      <c r="K249" s="167"/>
      <c r="L249" s="136"/>
      <c r="M249" s="148"/>
      <c r="N249" s="163" t="s">
        <v>3</v>
      </c>
      <c r="O249" s="136"/>
      <c r="P249" s="148"/>
      <c r="Q249" s="167" t="s">
        <v>3</v>
      </c>
      <c r="R249" s="159"/>
      <c r="S249" s="163"/>
      <c r="T249" s="167"/>
      <c r="U249" s="136"/>
      <c r="V249" s="148"/>
      <c r="W249" s="167" t="s">
        <v>3</v>
      </c>
      <c r="X249" s="136"/>
      <c r="Y249" s="148"/>
      <c r="Z249" s="163" t="s">
        <v>3</v>
      </c>
      <c r="AA249" s="193" t="s">
        <v>133</v>
      </c>
      <c r="AB249" s="167"/>
    </row>
    <row r="250" spans="1:28">
      <c r="A250" s="2">
        <v>245</v>
      </c>
      <c r="B250" s="136" t="s">
        <v>134</v>
      </c>
      <c r="C250" s="142"/>
      <c r="D250" s="146"/>
      <c r="E250" s="150"/>
      <c r="F250" s="150"/>
      <c r="G250" s="150"/>
      <c r="H250" s="154"/>
      <c r="I250" s="159"/>
      <c r="J250" s="163"/>
      <c r="K250" s="167"/>
      <c r="L250" s="136"/>
      <c r="M250" s="148"/>
      <c r="N250" s="163" t="s">
        <v>3</v>
      </c>
      <c r="O250" s="136"/>
      <c r="P250" s="148"/>
      <c r="Q250" s="167" t="s">
        <v>3</v>
      </c>
      <c r="R250" s="159"/>
      <c r="S250" s="163"/>
      <c r="T250" s="167"/>
      <c r="U250" s="136"/>
      <c r="V250" s="148"/>
      <c r="W250" s="167" t="s">
        <v>3</v>
      </c>
      <c r="X250" s="136"/>
      <c r="Y250" s="148"/>
      <c r="Z250" s="163" t="s">
        <v>3</v>
      </c>
      <c r="AA250" s="193" t="s">
        <v>133</v>
      </c>
      <c r="AB250" s="167"/>
    </row>
    <row r="251" spans="1:28">
      <c r="A251" s="131"/>
      <c r="B251" s="137" t="s">
        <v>25</v>
      </c>
      <c r="C251" s="137"/>
      <c r="D251" s="12"/>
      <c r="E251" s="12"/>
      <c r="F251" s="12"/>
      <c r="G251" s="12"/>
      <c r="H251" s="12"/>
      <c r="I251" s="131"/>
      <c r="J251" s="131"/>
      <c r="K251" s="168"/>
      <c r="L251" s="172">
        <f>SUM(L6:M250)</f>
        <v>105.17000000000003</v>
      </c>
      <c r="M251" s="177"/>
      <c r="N251" s="180" t="s">
        <v>3</v>
      </c>
      <c r="O251" s="172">
        <f>SUM(O6:P250)</f>
        <v>0</v>
      </c>
      <c r="P251" s="177"/>
      <c r="Q251" s="180" t="s">
        <v>3</v>
      </c>
      <c r="R251" s="180"/>
      <c r="S251" s="131"/>
      <c r="T251" s="168"/>
      <c r="U251" s="172">
        <f>SUM(U6:V250)</f>
        <v>105.17000000000003</v>
      </c>
      <c r="V251" s="177"/>
      <c r="W251" s="180" t="s">
        <v>3</v>
      </c>
      <c r="X251" s="172">
        <f>SUM(X6:Y250)</f>
        <v>0</v>
      </c>
      <c r="Y251" s="177"/>
      <c r="Z251" s="180" t="s">
        <v>3</v>
      </c>
      <c r="AA251" s="180"/>
      <c r="AB251" s="131"/>
    </row>
  </sheetData>
  <autoFilter ref="A6:AC250">
    <filterColumn colId="1" showButton="0"/>
    <filterColumn colId="3" showButton="0"/>
    <filterColumn colId="4" showButton="0"/>
    <filterColumn colId="5" showButton="0"/>
    <filterColumn colId="6" showButton="0"/>
    <filterColumn colId="8" showButton="0"/>
    <filterColumn colId="9" showButton="0"/>
    <filterColumn colId="11" showButton="0"/>
    <filterColumn colId="14" showButton="0"/>
    <filterColumn colId="17" showButton="0"/>
    <filterColumn colId="18" showButton="0"/>
    <filterColumn colId="20" showButton="0"/>
    <filterColumn colId="23" showButton="0"/>
  </autoFilter>
  <mergeCells count="1982">
    <mergeCell ref="R2:AB2"/>
    <mergeCell ref="R3:W3"/>
    <mergeCell ref="Y3:AB3"/>
    <mergeCell ref="B6:C6"/>
    <mergeCell ref="D6:H6"/>
    <mergeCell ref="I6:K6"/>
    <mergeCell ref="L6:M6"/>
    <mergeCell ref="O6:P6"/>
    <mergeCell ref="R6:T6"/>
    <mergeCell ref="U6:V6"/>
    <mergeCell ref="X6:Y6"/>
    <mergeCell ref="B7:C7"/>
    <mergeCell ref="D7:H7"/>
    <mergeCell ref="I7:K7"/>
    <mergeCell ref="L7:M7"/>
    <mergeCell ref="O7:P7"/>
    <mergeCell ref="R7:T7"/>
    <mergeCell ref="U7:V7"/>
    <mergeCell ref="X7:Y7"/>
    <mergeCell ref="B8:C8"/>
    <mergeCell ref="D8:H8"/>
    <mergeCell ref="I8:K8"/>
    <mergeCell ref="L8:M8"/>
    <mergeCell ref="O8:P8"/>
    <mergeCell ref="R8:T8"/>
    <mergeCell ref="U8:V8"/>
    <mergeCell ref="X8:Y8"/>
    <mergeCell ref="B9:C9"/>
    <mergeCell ref="D9:H9"/>
    <mergeCell ref="I9:K9"/>
    <mergeCell ref="L9:M9"/>
    <mergeCell ref="O9:P9"/>
    <mergeCell ref="R9:T9"/>
    <mergeCell ref="U9:V9"/>
    <mergeCell ref="X9:Y9"/>
    <mergeCell ref="B10:C10"/>
    <mergeCell ref="D10:H10"/>
    <mergeCell ref="I10:K10"/>
    <mergeCell ref="L10:M10"/>
    <mergeCell ref="O10:P10"/>
    <mergeCell ref="R10:T10"/>
    <mergeCell ref="U10:V10"/>
    <mergeCell ref="X10:Y10"/>
    <mergeCell ref="B11:C11"/>
    <mergeCell ref="D11:H11"/>
    <mergeCell ref="I11:K11"/>
    <mergeCell ref="L11:M11"/>
    <mergeCell ref="O11:P11"/>
    <mergeCell ref="R11:T11"/>
    <mergeCell ref="U11:V11"/>
    <mergeCell ref="X11:Y11"/>
    <mergeCell ref="B12:C12"/>
    <mergeCell ref="D12:H12"/>
    <mergeCell ref="I12:K12"/>
    <mergeCell ref="L12:M12"/>
    <mergeCell ref="O12:P12"/>
    <mergeCell ref="R12:T12"/>
    <mergeCell ref="U12:V12"/>
    <mergeCell ref="X12:Y12"/>
    <mergeCell ref="B13:C13"/>
    <mergeCell ref="D13:H13"/>
    <mergeCell ref="I13:K13"/>
    <mergeCell ref="L13:M13"/>
    <mergeCell ref="O13:P13"/>
    <mergeCell ref="R13:T13"/>
    <mergeCell ref="U13:V13"/>
    <mergeCell ref="X13:Y13"/>
    <mergeCell ref="B14:C14"/>
    <mergeCell ref="D14:H14"/>
    <mergeCell ref="I14:K14"/>
    <mergeCell ref="L14:M14"/>
    <mergeCell ref="O14:P14"/>
    <mergeCell ref="R14:T14"/>
    <mergeCell ref="U14:V14"/>
    <mergeCell ref="X14:Y14"/>
    <mergeCell ref="B15:C15"/>
    <mergeCell ref="D15:H15"/>
    <mergeCell ref="I15:K15"/>
    <mergeCell ref="L15:M15"/>
    <mergeCell ref="O15:P15"/>
    <mergeCell ref="R15:T15"/>
    <mergeCell ref="U15:V15"/>
    <mergeCell ref="X15:Y15"/>
    <mergeCell ref="B16:C16"/>
    <mergeCell ref="D16:H16"/>
    <mergeCell ref="I16:K16"/>
    <mergeCell ref="L16:M16"/>
    <mergeCell ref="O16:P16"/>
    <mergeCell ref="R16:T16"/>
    <mergeCell ref="U16:V16"/>
    <mergeCell ref="X16:Y16"/>
    <mergeCell ref="B17:C17"/>
    <mergeCell ref="D17:H17"/>
    <mergeCell ref="I17:K17"/>
    <mergeCell ref="L17:M17"/>
    <mergeCell ref="O17:P17"/>
    <mergeCell ref="R17:T17"/>
    <mergeCell ref="U17:V17"/>
    <mergeCell ref="X17:Y17"/>
    <mergeCell ref="B18:C18"/>
    <mergeCell ref="D18:H18"/>
    <mergeCell ref="I18:K18"/>
    <mergeCell ref="L18:M18"/>
    <mergeCell ref="O18:P18"/>
    <mergeCell ref="R18:T18"/>
    <mergeCell ref="U18:V18"/>
    <mergeCell ref="X18:Y18"/>
    <mergeCell ref="B19:C19"/>
    <mergeCell ref="D19:H19"/>
    <mergeCell ref="I19:K19"/>
    <mergeCell ref="L19:M19"/>
    <mergeCell ref="O19:P19"/>
    <mergeCell ref="R19:T19"/>
    <mergeCell ref="U19:V19"/>
    <mergeCell ref="X19:Y19"/>
    <mergeCell ref="B20:C20"/>
    <mergeCell ref="D20:H20"/>
    <mergeCell ref="I20:K20"/>
    <mergeCell ref="L20:M20"/>
    <mergeCell ref="O20:P20"/>
    <mergeCell ref="R20:T20"/>
    <mergeCell ref="U20:V20"/>
    <mergeCell ref="X20:Y20"/>
    <mergeCell ref="B21:C21"/>
    <mergeCell ref="D21:H21"/>
    <mergeCell ref="I21:K21"/>
    <mergeCell ref="L21:M21"/>
    <mergeCell ref="O21:P21"/>
    <mergeCell ref="R21:T21"/>
    <mergeCell ref="U21:V21"/>
    <mergeCell ref="X21:Y21"/>
    <mergeCell ref="B22:C22"/>
    <mergeCell ref="D22:H22"/>
    <mergeCell ref="I22:K22"/>
    <mergeCell ref="L22:M22"/>
    <mergeCell ref="O22:P22"/>
    <mergeCell ref="R22:T22"/>
    <mergeCell ref="U22:V22"/>
    <mergeCell ref="X22:Y22"/>
    <mergeCell ref="B23:C23"/>
    <mergeCell ref="D23:H23"/>
    <mergeCell ref="I23:K23"/>
    <mergeCell ref="L23:M23"/>
    <mergeCell ref="O23:P23"/>
    <mergeCell ref="R23:T23"/>
    <mergeCell ref="U23:V23"/>
    <mergeCell ref="X23:Y23"/>
    <mergeCell ref="B24:C24"/>
    <mergeCell ref="D24:H24"/>
    <mergeCell ref="I24:K24"/>
    <mergeCell ref="L24:M24"/>
    <mergeCell ref="O24:P24"/>
    <mergeCell ref="R24:T24"/>
    <mergeCell ref="U24:V24"/>
    <mergeCell ref="X24:Y24"/>
    <mergeCell ref="B25:C25"/>
    <mergeCell ref="D25:H25"/>
    <mergeCell ref="I25:K25"/>
    <mergeCell ref="L25:M25"/>
    <mergeCell ref="O25:P25"/>
    <mergeCell ref="R25:T25"/>
    <mergeCell ref="U25:V25"/>
    <mergeCell ref="X25:Y25"/>
    <mergeCell ref="B26:C26"/>
    <mergeCell ref="D26:H26"/>
    <mergeCell ref="I26:K26"/>
    <mergeCell ref="L26:M26"/>
    <mergeCell ref="O26:P26"/>
    <mergeCell ref="R26:T26"/>
    <mergeCell ref="U26:V26"/>
    <mergeCell ref="X26:Y26"/>
    <mergeCell ref="B27:C27"/>
    <mergeCell ref="D27:H27"/>
    <mergeCell ref="I27:K27"/>
    <mergeCell ref="L27:M27"/>
    <mergeCell ref="O27:P27"/>
    <mergeCell ref="R27:T27"/>
    <mergeCell ref="U27:V27"/>
    <mergeCell ref="X27:Y27"/>
    <mergeCell ref="B28:C28"/>
    <mergeCell ref="D28:H28"/>
    <mergeCell ref="I28:K28"/>
    <mergeCell ref="L28:M28"/>
    <mergeCell ref="O28:P28"/>
    <mergeCell ref="R28:T28"/>
    <mergeCell ref="U28:V28"/>
    <mergeCell ref="X28:Y28"/>
    <mergeCell ref="B29:C29"/>
    <mergeCell ref="D29:H29"/>
    <mergeCell ref="I29:K29"/>
    <mergeCell ref="L29:M29"/>
    <mergeCell ref="O29:P29"/>
    <mergeCell ref="R29:T29"/>
    <mergeCell ref="U29:V29"/>
    <mergeCell ref="X29:Y29"/>
    <mergeCell ref="B30:C30"/>
    <mergeCell ref="D30:H30"/>
    <mergeCell ref="I30:K30"/>
    <mergeCell ref="L30:M30"/>
    <mergeCell ref="O30:P30"/>
    <mergeCell ref="R30:T30"/>
    <mergeCell ref="U30:V30"/>
    <mergeCell ref="X30:Y30"/>
    <mergeCell ref="B31:C31"/>
    <mergeCell ref="D31:H31"/>
    <mergeCell ref="I31:K31"/>
    <mergeCell ref="L31:M31"/>
    <mergeCell ref="O31:P31"/>
    <mergeCell ref="R31:T31"/>
    <mergeCell ref="U31:V31"/>
    <mergeCell ref="X31:Y31"/>
    <mergeCell ref="B32:C32"/>
    <mergeCell ref="D32:H32"/>
    <mergeCell ref="I32:K32"/>
    <mergeCell ref="L32:M32"/>
    <mergeCell ref="O32:P32"/>
    <mergeCell ref="R32:T32"/>
    <mergeCell ref="U32:V32"/>
    <mergeCell ref="X32:Y32"/>
    <mergeCell ref="B33:C33"/>
    <mergeCell ref="D33:H33"/>
    <mergeCell ref="I33:K33"/>
    <mergeCell ref="L33:M33"/>
    <mergeCell ref="O33:P33"/>
    <mergeCell ref="R33:T33"/>
    <mergeCell ref="U33:V33"/>
    <mergeCell ref="X33:Y33"/>
    <mergeCell ref="B34:C34"/>
    <mergeCell ref="D34:H34"/>
    <mergeCell ref="I34:K34"/>
    <mergeCell ref="L34:M34"/>
    <mergeCell ref="O34:P34"/>
    <mergeCell ref="R34:T34"/>
    <mergeCell ref="U34:V34"/>
    <mergeCell ref="X34:Y34"/>
    <mergeCell ref="B35:C35"/>
    <mergeCell ref="D35:H35"/>
    <mergeCell ref="I35:K35"/>
    <mergeCell ref="L35:M35"/>
    <mergeCell ref="O35:P35"/>
    <mergeCell ref="R35:T35"/>
    <mergeCell ref="U35:V35"/>
    <mergeCell ref="X35:Y35"/>
    <mergeCell ref="B36:C36"/>
    <mergeCell ref="D36:H36"/>
    <mergeCell ref="I36:K36"/>
    <mergeCell ref="L36:M36"/>
    <mergeCell ref="O36:P36"/>
    <mergeCell ref="R36:T36"/>
    <mergeCell ref="U36:V36"/>
    <mergeCell ref="X36:Y36"/>
    <mergeCell ref="B37:C37"/>
    <mergeCell ref="D37:H37"/>
    <mergeCell ref="I37:K37"/>
    <mergeCell ref="L37:M37"/>
    <mergeCell ref="O37:P37"/>
    <mergeCell ref="R37:T37"/>
    <mergeCell ref="U37:V37"/>
    <mergeCell ref="X37:Y37"/>
    <mergeCell ref="B38:C38"/>
    <mergeCell ref="D38:H38"/>
    <mergeCell ref="I38:K38"/>
    <mergeCell ref="L38:M38"/>
    <mergeCell ref="O38:P38"/>
    <mergeCell ref="R38:T38"/>
    <mergeCell ref="U38:V38"/>
    <mergeCell ref="X38:Y38"/>
    <mergeCell ref="B39:C39"/>
    <mergeCell ref="D39:H39"/>
    <mergeCell ref="I39:K39"/>
    <mergeCell ref="L39:M39"/>
    <mergeCell ref="O39:P39"/>
    <mergeCell ref="R39:T39"/>
    <mergeCell ref="U39:V39"/>
    <mergeCell ref="X39:Y39"/>
    <mergeCell ref="B40:C40"/>
    <mergeCell ref="D40:H40"/>
    <mergeCell ref="I40:K40"/>
    <mergeCell ref="L40:M40"/>
    <mergeCell ref="O40:P40"/>
    <mergeCell ref="R40:T40"/>
    <mergeCell ref="U40:V40"/>
    <mergeCell ref="X40:Y40"/>
    <mergeCell ref="B41:C41"/>
    <mergeCell ref="D41:H41"/>
    <mergeCell ref="I41:K41"/>
    <mergeCell ref="L41:M41"/>
    <mergeCell ref="O41:P41"/>
    <mergeCell ref="R41:T41"/>
    <mergeCell ref="U41:V41"/>
    <mergeCell ref="X41:Y41"/>
    <mergeCell ref="B42:C42"/>
    <mergeCell ref="D42:H42"/>
    <mergeCell ref="I42:K42"/>
    <mergeCell ref="L42:M42"/>
    <mergeCell ref="O42:P42"/>
    <mergeCell ref="R42:T42"/>
    <mergeCell ref="U42:V42"/>
    <mergeCell ref="X42:Y42"/>
    <mergeCell ref="B43:C43"/>
    <mergeCell ref="D43:H43"/>
    <mergeCell ref="I43:K43"/>
    <mergeCell ref="L43:M43"/>
    <mergeCell ref="O43:P43"/>
    <mergeCell ref="R43:T43"/>
    <mergeCell ref="U43:V43"/>
    <mergeCell ref="X43:Y43"/>
    <mergeCell ref="B44:C44"/>
    <mergeCell ref="D44:H44"/>
    <mergeCell ref="I44:K44"/>
    <mergeCell ref="L44:M44"/>
    <mergeCell ref="O44:P44"/>
    <mergeCell ref="R44:T44"/>
    <mergeCell ref="U44:V44"/>
    <mergeCell ref="X44:Y44"/>
    <mergeCell ref="B45:C45"/>
    <mergeCell ref="D45:H45"/>
    <mergeCell ref="I45:K45"/>
    <mergeCell ref="L45:M45"/>
    <mergeCell ref="O45:P45"/>
    <mergeCell ref="R45:T45"/>
    <mergeCell ref="U45:V45"/>
    <mergeCell ref="X45:Y45"/>
    <mergeCell ref="B46:C46"/>
    <mergeCell ref="D46:H46"/>
    <mergeCell ref="I46:K46"/>
    <mergeCell ref="L46:M46"/>
    <mergeCell ref="O46:P46"/>
    <mergeCell ref="R46:T46"/>
    <mergeCell ref="U46:V46"/>
    <mergeCell ref="X46:Y46"/>
    <mergeCell ref="B47:C47"/>
    <mergeCell ref="D47:H47"/>
    <mergeCell ref="I47:K47"/>
    <mergeCell ref="L47:M47"/>
    <mergeCell ref="O47:P47"/>
    <mergeCell ref="R47:T47"/>
    <mergeCell ref="U47:V47"/>
    <mergeCell ref="X47:Y47"/>
    <mergeCell ref="B48:C48"/>
    <mergeCell ref="D48:H48"/>
    <mergeCell ref="I48:K48"/>
    <mergeCell ref="L48:M48"/>
    <mergeCell ref="O48:P48"/>
    <mergeCell ref="R48:T48"/>
    <mergeCell ref="U48:V48"/>
    <mergeCell ref="X48:Y48"/>
    <mergeCell ref="B49:C49"/>
    <mergeCell ref="D49:H49"/>
    <mergeCell ref="I49:K49"/>
    <mergeCell ref="L49:M49"/>
    <mergeCell ref="O49:P49"/>
    <mergeCell ref="R49:T49"/>
    <mergeCell ref="U49:V49"/>
    <mergeCell ref="X49:Y49"/>
    <mergeCell ref="B50:C50"/>
    <mergeCell ref="D50:H50"/>
    <mergeCell ref="I50:K50"/>
    <mergeCell ref="L50:M50"/>
    <mergeCell ref="O50:P50"/>
    <mergeCell ref="R50:T50"/>
    <mergeCell ref="U50:V50"/>
    <mergeCell ref="X50:Y50"/>
    <mergeCell ref="B51:C51"/>
    <mergeCell ref="D51:H51"/>
    <mergeCell ref="I51:K51"/>
    <mergeCell ref="L51:M51"/>
    <mergeCell ref="O51:P51"/>
    <mergeCell ref="R51:T51"/>
    <mergeCell ref="U51:V51"/>
    <mergeCell ref="X51:Y51"/>
    <mergeCell ref="B52:C52"/>
    <mergeCell ref="D52:H52"/>
    <mergeCell ref="I52:K52"/>
    <mergeCell ref="L52:M52"/>
    <mergeCell ref="O52:P52"/>
    <mergeCell ref="R52:T52"/>
    <mergeCell ref="U52:V52"/>
    <mergeCell ref="X52:Y52"/>
    <mergeCell ref="B53:C53"/>
    <mergeCell ref="D53:H53"/>
    <mergeCell ref="I53:K53"/>
    <mergeCell ref="L53:M53"/>
    <mergeCell ref="O53:P53"/>
    <mergeCell ref="R53:T53"/>
    <mergeCell ref="U53:V53"/>
    <mergeCell ref="X53:Y53"/>
    <mergeCell ref="B54:C54"/>
    <mergeCell ref="D54:H54"/>
    <mergeCell ref="I54:K54"/>
    <mergeCell ref="L54:M54"/>
    <mergeCell ref="O54:P54"/>
    <mergeCell ref="R54:T54"/>
    <mergeCell ref="U54:V54"/>
    <mergeCell ref="X54:Y54"/>
    <mergeCell ref="B55:C55"/>
    <mergeCell ref="D55:H55"/>
    <mergeCell ref="I55:K55"/>
    <mergeCell ref="L55:M55"/>
    <mergeCell ref="O55:P55"/>
    <mergeCell ref="R55:T55"/>
    <mergeCell ref="U55:V55"/>
    <mergeCell ref="X55:Y55"/>
    <mergeCell ref="B56:C56"/>
    <mergeCell ref="D56:H56"/>
    <mergeCell ref="I56:K56"/>
    <mergeCell ref="L56:M56"/>
    <mergeCell ref="O56:P56"/>
    <mergeCell ref="R56:T56"/>
    <mergeCell ref="U56:V56"/>
    <mergeCell ref="X56:Y56"/>
    <mergeCell ref="B57:C57"/>
    <mergeCell ref="D57:H57"/>
    <mergeCell ref="I57:K57"/>
    <mergeCell ref="L57:M57"/>
    <mergeCell ref="O57:P57"/>
    <mergeCell ref="R57:T57"/>
    <mergeCell ref="U57:V57"/>
    <mergeCell ref="X57:Y57"/>
    <mergeCell ref="B58:C58"/>
    <mergeCell ref="D58:H58"/>
    <mergeCell ref="I58:K58"/>
    <mergeCell ref="L58:M58"/>
    <mergeCell ref="O58:P58"/>
    <mergeCell ref="R58:T58"/>
    <mergeCell ref="U58:V58"/>
    <mergeCell ref="X58:Y58"/>
    <mergeCell ref="B59:C59"/>
    <mergeCell ref="D59:H59"/>
    <mergeCell ref="I59:K59"/>
    <mergeCell ref="L59:M59"/>
    <mergeCell ref="O59:P59"/>
    <mergeCell ref="R59:T59"/>
    <mergeCell ref="U59:V59"/>
    <mergeCell ref="X59:Y59"/>
    <mergeCell ref="B60:C60"/>
    <mergeCell ref="D60:H60"/>
    <mergeCell ref="I60:K60"/>
    <mergeCell ref="L60:M60"/>
    <mergeCell ref="O60:P60"/>
    <mergeCell ref="R60:T60"/>
    <mergeCell ref="U60:V60"/>
    <mergeCell ref="X60:Y60"/>
    <mergeCell ref="B61:C61"/>
    <mergeCell ref="D61:H61"/>
    <mergeCell ref="I61:K61"/>
    <mergeCell ref="L61:M61"/>
    <mergeCell ref="O61:P61"/>
    <mergeCell ref="R61:T61"/>
    <mergeCell ref="U61:V61"/>
    <mergeCell ref="X61:Y61"/>
    <mergeCell ref="B62:C62"/>
    <mergeCell ref="D62:H62"/>
    <mergeCell ref="I62:K62"/>
    <mergeCell ref="L62:M62"/>
    <mergeCell ref="O62:P62"/>
    <mergeCell ref="R62:T62"/>
    <mergeCell ref="U62:V62"/>
    <mergeCell ref="X62:Y62"/>
    <mergeCell ref="B63:C63"/>
    <mergeCell ref="D63:H63"/>
    <mergeCell ref="I63:K63"/>
    <mergeCell ref="L63:M63"/>
    <mergeCell ref="O63:P63"/>
    <mergeCell ref="R63:T63"/>
    <mergeCell ref="U63:V63"/>
    <mergeCell ref="X63:Y63"/>
    <mergeCell ref="B64:C64"/>
    <mergeCell ref="D64:H64"/>
    <mergeCell ref="I64:K64"/>
    <mergeCell ref="L64:M64"/>
    <mergeCell ref="O64:P64"/>
    <mergeCell ref="R64:T64"/>
    <mergeCell ref="U64:V64"/>
    <mergeCell ref="X64:Y64"/>
    <mergeCell ref="B65:C65"/>
    <mergeCell ref="D65:H65"/>
    <mergeCell ref="I65:K65"/>
    <mergeCell ref="L65:M65"/>
    <mergeCell ref="O65:P65"/>
    <mergeCell ref="R65:T65"/>
    <mergeCell ref="U65:V65"/>
    <mergeCell ref="X65:Y65"/>
    <mergeCell ref="B66:C66"/>
    <mergeCell ref="D66:H66"/>
    <mergeCell ref="I66:K66"/>
    <mergeCell ref="L66:M66"/>
    <mergeCell ref="O66:P66"/>
    <mergeCell ref="R66:T66"/>
    <mergeCell ref="U66:V66"/>
    <mergeCell ref="X66:Y66"/>
    <mergeCell ref="B67:C67"/>
    <mergeCell ref="D67:H67"/>
    <mergeCell ref="I67:K67"/>
    <mergeCell ref="L67:M67"/>
    <mergeCell ref="O67:P67"/>
    <mergeCell ref="R67:T67"/>
    <mergeCell ref="U67:V67"/>
    <mergeCell ref="X67:Y67"/>
    <mergeCell ref="B68:C68"/>
    <mergeCell ref="D68:H68"/>
    <mergeCell ref="I68:K68"/>
    <mergeCell ref="L68:M68"/>
    <mergeCell ref="O68:P68"/>
    <mergeCell ref="R68:T68"/>
    <mergeCell ref="U68:V68"/>
    <mergeCell ref="X68:Y68"/>
    <mergeCell ref="B69:C69"/>
    <mergeCell ref="D69:H69"/>
    <mergeCell ref="I69:K69"/>
    <mergeCell ref="L69:M69"/>
    <mergeCell ref="O69:P69"/>
    <mergeCell ref="R69:T69"/>
    <mergeCell ref="U69:V69"/>
    <mergeCell ref="X69:Y69"/>
    <mergeCell ref="B70:C70"/>
    <mergeCell ref="D70:H70"/>
    <mergeCell ref="I70:K70"/>
    <mergeCell ref="L70:M70"/>
    <mergeCell ref="O70:P70"/>
    <mergeCell ref="R70:T70"/>
    <mergeCell ref="U70:V70"/>
    <mergeCell ref="X70:Y70"/>
    <mergeCell ref="B71:C71"/>
    <mergeCell ref="D71:H71"/>
    <mergeCell ref="I71:K71"/>
    <mergeCell ref="L71:M71"/>
    <mergeCell ref="O71:P71"/>
    <mergeCell ref="R71:T71"/>
    <mergeCell ref="U71:V71"/>
    <mergeCell ref="X71:Y71"/>
    <mergeCell ref="B72:C72"/>
    <mergeCell ref="D72:H72"/>
    <mergeCell ref="I72:K72"/>
    <mergeCell ref="L72:M72"/>
    <mergeCell ref="O72:P72"/>
    <mergeCell ref="R72:T72"/>
    <mergeCell ref="U72:V72"/>
    <mergeCell ref="X72:Y72"/>
    <mergeCell ref="B73:C73"/>
    <mergeCell ref="D73:H73"/>
    <mergeCell ref="I73:K73"/>
    <mergeCell ref="L73:M73"/>
    <mergeCell ref="O73:P73"/>
    <mergeCell ref="R73:T73"/>
    <mergeCell ref="U73:V73"/>
    <mergeCell ref="X73:Y73"/>
    <mergeCell ref="B74:C74"/>
    <mergeCell ref="D74:H74"/>
    <mergeCell ref="I74:K74"/>
    <mergeCell ref="L74:M74"/>
    <mergeCell ref="O74:P74"/>
    <mergeCell ref="R74:T74"/>
    <mergeCell ref="U74:V74"/>
    <mergeCell ref="X74:Y74"/>
    <mergeCell ref="B75:C75"/>
    <mergeCell ref="D75:H75"/>
    <mergeCell ref="I75:K75"/>
    <mergeCell ref="L75:M75"/>
    <mergeCell ref="O75:P75"/>
    <mergeCell ref="R75:T75"/>
    <mergeCell ref="U75:V75"/>
    <mergeCell ref="X75:Y75"/>
    <mergeCell ref="B76:C76"/>
    <mergeCell ref="D76:H76"/>
    <mergeCell ref="I76:K76"/>
    <mergeCell ref="L76:M76"/>
    <mergeCell ref="O76:P76"/>
    <mergeCell ref="R76:T76"/>
    <mergeCell ref="U76:V76"/>
    <mergeCell ref="X76:Y76"/>
    <mergeCell ref="B77:C77"/>
    <mergeCell ref="D77:H77"/>
    <mergeCell ref="I77:K77"/>
    <mergeCell ref="L77:M77"/>
    <mergeCell ref="O77:P77"/>
    <mergeCell ref="R77:T77"/>
    <mergeCell ref="U77:V77"/>
    <mergeCell ref="X77:Y77"/>
    <mergeCell ref="B78:C78"/>
    <mergeCell ref="D78:H78"/>
    <mergeCell ref="I78:K78"/>
    <mergeCell ref="L78:M78"/>
    <mergeCell ref="O78:P78"/>
    <mergeCell ref="R78:T78"/>
    <mergeCell ref="U78:V78"/>
    <mergeCell ref="X78:Y78"/>
    <mergeCell ref="B79:C79"/>
    <mergeCell ref="D79:H79"/>
    <mergeCell ref="I79:K79"/>
    <mergeCell ref="L79:M79"/>
    <mergeCell ref="O79:P79"/>
    <mergeCell ref="R79:T79"/>
    <mergeCell ref="U79:V79"/>
    <mergeCell ref="X79:Y79"/>
    <mergeCell ref="B80:C80"/>
    <mergeCell ref="D80:H80"/>
    <mergeCell ref="I80:K80"/>
    <mergeCell ref="L80:M80"/>
    <mergeCell ref="O80:P80"/>
    <mergeCell ref="R80:T80"/>
    <mergeCell ref="U80:V80"/>
    <mergeCell ref="X80:Y80"/>
    <mergeCell ref="B81:C81"/>
    <mergeCell ref="D81:H81"/>
    <mergeCell ref="I81:K81"/>
    <mergeCell ref="L81:M81"/>
    <mergeCell ref="O81:P81"/>
    <mergeCell ref="R81:T81"/>
    <mergeCell ref="U81:V81"/>
    <mergeCell ref="X81:Y81"/>
    <mergeCell ref="B82:C82"/>
    <mergeCell ref="D82:H82"/>
    <mergeCell ref="I82:K82"/>
    <mergeCell ref="L82:M82"/>
    <mergeCell ref="O82:P82"/>
    <mergeCell ref="R82:T82"/>
    <mergeCell ref="U82:V82"/>
    <mergeCell ref="X82:Y82"/>
    <mergeCell ref="B83:C83"/>
    <mergeCell ref="D83:H83"/>
    <mergeCell ref="I83:K83"/>
    <mergeCell ref="L83:M83"/>
    <mergeCell ref="O83:P83"/>
    <mergeCell ref="R83:T83"/>
    <mergeCell ref="U83:V83"/>
    <mergeCell ref="X83:Y83"/>
    <mergeCell ref="B84:C84"/>
    <mergeCell ref="D84:H84"/>
    <mergeCell ref="I84:K84"/>
    <mergeCell ref="L84:M84"/>
    <mergeCell ref="O84:P84"/>
    <mergeCell ref="R84:T84"/>
    <mergeCell ref="U84:V84"/>
    <mergeCell ref="X84:Y84"/>
    <mergeCell ref="B85:C85"/>
    <mergeCell ref="D85:H85"/>
    <mergeCell ref="I85:K85"/>
    <mergeCell ref="L85:M85"/>
    <mergeCell ref="O85:P85"/>
    <mergeCell ref="R85:T85"/>
    <mergeCell ref="U85:V85"/>
    <mergeCell ref="X85:Y85"/>
    <mergeCell ref="B86:C86"/>
    <mergeCell ref="D86:H86"/>
    <mergeCell ref="I86:K86"/>
    <mergeCell ref="L86:M86"/>
    <mergeCell ref="O86:P86"/>
    <mergeCell ref="R86:T86"/>
    <mergeCell ref="U86:V86"/>
    <mergeCell ref="X86:Y86"/>
    <mergeCell ref="B87:C87"/>
    <mergeCell ref="D87:H87"/>
    <mergeCell ref="I87:K87"/>
    <mergeCell ref="L87:M87"/>
    <mergeCell ref="O87:P87"/>
    <mergeCell ref="R87:T87"/>
    <mergeCell ref="U87:V87"/>
    <mergeCell ref="X87:Y87"/>
    <mergeCell ref="B88:C88"/>
    <mergeCell ref="D88:H88"/>
    <mergeCell ref="I88:K88"/>
    <mergeCell ref="L88:M88"/>
    <mergeCell ref="O88:P88"/>
    <mergeCell ref="R88:T88"/>
    <mergeCell ref="U88:V88"/>
    <mergeCell ref="X88:Y88"/>
    <mergeCell ref="B89:C89"/>
    <mergeCell ref="D89:H89"/>
    <mergeCell ref="I89:K89"/>
    <mergeCell ref="L89:M89"/>
    <mergeCell ref="O89:P89"/>
    <mergeCell ref="R89:T89"/>
    <mergeCell ref="U89:V89"/>
    <mergeCell ref="X89:Y89"/>
    <mergeCell ref="B90:C90"/>
    <mergeCell ref="D90:H90"/>
    <mergeCell ref="I90:K90"/>
    <mergeCell ref="L90:M90"/>
    <mergeCell ref="O90:P90"/>
    <mergeCell ref="R90:T90"/>
    <mergeCell ref="U90:V90"/>
    <mergeCell ref="X90:Y90"/>
    <mergeCell ref="B91:C91"/>
    <mergeCell ref="D91:H91"/>
    <mergeCell ref="I91:K91"/>
    <mergeCell ref="L91:M91"/>
    <mergeCell ref="O91:P91"/>
    <mergeCell ref="R91:T91"/>
    <mergeCell ref="U91:V91"/>
    <mergeCell ref="X91:Y91"/>
    <mergeCell ref="B92:C92"/>
    <mergeCell ref="D92:H92"/>
    <mergeCell ref="I92:K92"/>
    <mergeCell ref="L92:M92"/>
    <mergeCell ref="O92:P92"/>
    <mergeCell ref="R92:T92"/>
    <mergeCell ref="U92:V92"/>
    <mergeCell ref="X92:Y92"/>
    <mergeCell ref="B93:C93"/>
    <mergeCell ref="D93:H93"/>
    <mergeCell ref="I93:K93"/>
    <mergeCell ref="L93:M93"/>
    <mergeCell ref="O93:P93"/>
    <mergeCell ref="R93:T93"/>
    <mergeCell ref="U93:V93"/>
    <mergeCell ref="X93:Y93"/>
    <mergeCell ref="B94:C94"/>
    <mergeCell ref="D94:H94"/>
    <mergeCell ref="I94:K94"/>
    <mergeCell ref="L94:M94"/>
    <mergeCell ref="O94:P94"/>
    <mergeCell ref="R94:T94"/>
    <mergeCell ref="U94:V94"/>
    <mergeCell ref="X94:Y94"/>
    <mergeCell ref="B95:C95"/>
    <mergeCell ref="D95:H95"/>
    <mergeCell ref="I95:K95"/>
    <mergeCell ref="L95:M95"/>
    <mergeCell ref="O95:P95"/>
    <mergeCell ref="R95:T95"/>
    <mergeCell ref="U95:V95"/>
    <mergeCell ref="X95:Y95"/>
    <mergeCell ref="B96:C96"/>
    <mergeCell ref="D96:H96"/>
    <mergeCell ref="I96:K96"/>
    <mergeCell ref="L96:M96"/>
    <mergeCell ref="O96:P96"/>
    <mergeCell ref="R96:T96"/>
    <mergeCell ref="U96:V96"/>
    <mergeCell ref="X96:Y96"/>
    <mergeCell ref="B97:C97"/>
    <mergeCell ref="D97:H97"/>
    <mergeCell ref="I97:K97"/>
    <mergeCell ref="L97:M97"/>
    <mergeCell ref="O97:P97"/>
    <mergeCell ref="R97:T97"/>
    <mergeCell ref="U97:V97"/>
    <mergeCell ref="X97:Y97"/>
    <mergeCell ref="B98:C98"/>
    <mergeCell ref="D98:H98"/>
    <mergeCell ref="I98:K98"/>
    <mergeCell ref="L98:M98"/>
    <mergeCell ref="O98:P98"/>
    <mergeCell ref="R98:T98"/>
    <mergeCell ref="U98:V98"/>
    <mergeCell ref="X98:Y98"/>
    <mergeCell ref="B99:C99"/>
    <mergeCell ref="D99:H99"/>
    <mergeCell ref="I99:K99"/>
    <mergeCell ref="L99:M99"/>
    <mergeCell ref="O99:P99"/>
    <mergeCell ref="R99:T99"/>
    <mergeCell ref="U99:V99"/>
    <mergeCell ref="X99:Y99"/>
    <mergeCell ref="B100:C100"/>
    <mergeCell ref="D100:H100"/>
    <mergeCell ref="I100:K100"/>
    <mergeCell ref="L100:M100"/>
    <mergeCell ref="O100:P100"/>
    <mergeCell ref="R100:T100"/>
    <mergeCell ref="U100:V100"/>
    <mergeCell ref="X100:Y100"/>
    <mergeCell ref="B101:C101"/>
    <mergeCell ref="D101:H101"/>
    <mergeCell ref="I101:K101"/>
    <mergeCell ref="L101:M101"/>
    <mergeCell ref="O101:P101"/>
    <mergeCell ref="R101:T101"/>
    <mergeCell ref="U101:V101"/>
    <mergeCell ref="X101:Y101"/>
    <mergeCell ref="B102:C102"/>
    <mergeCell ref="D102:H102"/>
    <mergeCell ref="I102:K102"/>
    <mergeCell ref="L102:M102"/>
    <mergeCell ref="O102:P102"/>
    <mergeCell ref="R102:T102"/>
    <mergeCell ref="U102:V102"/>
    <mergeCell ref="X102:Y102"/>
    <mergeCell ref="B103:C103"/>
    <mergeCell ref="D103:H103"/>
    <mergeCell ref="I103:K103"/>
    <mergeCell ref="L103:M103"/>
    <mergeCell ref="O103:P103"/>
    <mergeCell ref="R103:T103"/>
    <mergeCell ref="U103:V103"/>
    <mergeCell ref="X103:Y103"/>
    <mergeCell ref="B104:C104"/>
    <mergeCell ref="D104:H104"/>
    <mergeCell ref="I104:K104"/>
    <mergeCell ref="L104:M104"/>
    <mergeCell ref="O104:P104"/>
    <mergeCell ref="R104:T104"/>
    <mergeCell ref="U104:V104"/>
    <mergeCell ref="X104:Y104"/>
    <mergeCell ref="B105:C105"/>
    <mergeCell ref="D105:H105"/>
    <mergeCell ref="I105:K105"/>
    <mergeCell ref="L105:M105"/>
    <mergeCell ref="O105:P105"/>
    <mergeCell ref="R105:T105"/>
    <mergeCell ref="U105:V105"/>
    <mergeCell ref="X105:Y105"/>
    <mergeCell ref="B106:C106"/>
    <mergeCell ref="D106:H106"/>
    <mergeCell ref="I106:K106"/>
    <mergeCell ref="L106:M106"/>
    <mergeCell ref="O106:P106"/>
    <mergeCell ref="R106:T106"/>
    <mergeCell ref="U106:V106"/>
    <mergeCell ref="X106:Y106"/>
    <mergeCell ref="B107:C107"/>
    <mergeCell ref="D107:H107"/>
    <mergeCell ref="I107:K107"/>
    <mergeCell ref="L107:M107"/>
    <mergeCell ref="O107:P107"/>
    <mergeCell ref="R107:T107"/>
    <mergeCell ref="U107:V107"/>
    <mergeCell ref="X107:Y107"/>
    <mergeCell ref="B108:C108"/>
    <mergeCell ref="D108:H108"/>
    <mergeCell ref="I108:K108"/>
    <mergeCell ref="L108:M108"/>
    <mergeCell ref="O108:P108"/>
    <mergeCell ref="R108:T108"/>
    <mergeCell ref="U108:V108"/>
    <mergeCell ref="X108:Y108"/>
    <mergeCell ref="B109:C109"/>
    <mergeCell ref="D109:H109"/>
    <mergeCell ref="I109:K109"/>
    <mergeCell ref="L109:M109"/>
    <mergeCell ref="O109:P109"/>
    <mergeCell ref="R109:T109"/>
    <mergeCell ref="U109:V109"/>
    <mergeCell ref="X109:Y109"/>
    <mergeCell ref="B110:C110"/>
    <mergeCell ref="D110:H110"/>
    <mergeCell ref="I110:K110"/>
    <mergeCell ref="L110:M110"/>
    <mergeCell ref="O110:P110"/>
    <mergeCell ref="R110:T110"/>
    <mergeCell ref="U110:V110"/>
    <mergeCell ref="X110:Y110"/>
    <mergeCell ref="B111:C111"/>
    <mergeCell ref="D111:H111"/>
    <mergeCell ref="I111:K111"/>
    <mergeCell ref="L111:M111"/>
    <mergeCell ref="O111:P111"/>
    <mergeCell ref="R111:T111"/>
    <mergeCell ref="U111:V111"/>
    <mergeCell ref="X111:Y111"/>
    <mergeCell ref="B112:C112"/>
    <mergeCell ref="D112:H112"/>
    <mergeCell ref="I112:K112"/>
    <mergeCell ref="L112:M112"/>
    <mergeCell ref="O112:P112"/>
    <mergeCell ref="R112:T112"/>
    <mergeCell ref="U112:V112"/>
    <mergeCell ref="X112:Y112"/>
    <mergeCell ref="B113:C113"/>
    <mergeCell ref="D113:H113"/>
    <mergeCell ref="I113:K113"/>
    <mergeCell ref="L113:M113"/>
    <mergeCell ref="O113:P113"/>
    <mergeCell ref="R113:T113"/>
    <mergeCell ref="U113:V113"/>
    <mergeCell ref="X113:Y113"/>
    <mergeCell ref="B114:C114"/>
    <mergeCell ref="D114:H114"/>
    <mergeCell ref="I114:K114"/>
    <mergeCell ref="L114:M114"/>
    <mergeCell ref="O114:P114"/>
    <mergeCell ref="R114:T114"/>
    <mergeCell ref="U114:V114"/>
    <mergeCell ref="X114:Y114"/>
    <mergeCell ref="B115:C115"/>
    <mergeCell ref="D115:H115"/>
    <mergeCell ref="I115:K115"/>
    <mergeCell ref="L115:M115"/>
    <mergeCell ref="O115:P115"/>
    <mergeCell ref="R115:T115"/>
    <mergeCell ref="U115:V115"/>
    <mergeCell ref="X115:Y115"/>
    <mergeCell ref="B116:C116"/>
    <mergeCell ref="D116:H116"/>
    <mergeCell ref="I116:K116"/>
    <mergeCell ref="L116:M116"/>
    <mergeCell ref="O116:P116"/>
    <mergeCell ref="R116:T116"/>
    <mergeCell ref="U116:V116"/>
    <mergeCell ref="X116:Y116"/>
    <mergeCell ref="B117:C117"/>
    <mergeCell ref="D117:H117"/>
    <mergeCell ref="I117:K117"/>
    <mergeCell ref="L117:M117"/>
    <mergeCell ref="O117:P117"/>
    <mergeCell ref="R117:T117"/>
    <mergeCell ref="U117:V117"/>
    <mergeCell ref="X117:Y117"/>
    <mergeCell ref="B118:C118"/>
    <mergeCell ref="D118:H118"/>
    <mergeCell ref="I118:K118"/>
    <mergeCell ref="L118:M118"/>
    <mergeCell ref="O118:P118"/>
    <mergeCell ref="R118:T118"/>
    <mergeCell ref="U118:V118"/>
    <mergeCell ref="X118:Y118"/>
    <mergeCell ref="B119:C119"/>
    <mergeCell ref="D119:H119"/>
    <mergeCell ref="I119:K119"/>
    <mergeCell ref="L119:M119"/>
    <mergeCell ref="O119:P119"/>
    <mergeCell ref="R119:T119"/>
    <mergeCell ref="U119:V119"/>
    <mergeCell ref="X119:Y119"/>
    <mergeCell ref="B120:C120"/>
    <mergeCell ref="D120:H120"/>
    <mergeCell ref="I120:K120"/>
    <mergeCell ref="L120:M120"/>
    <mergeCell ref="O120:P120"/>
    <mergeCell ref="R120:T120"/>
    <mergeCell ref="U120:V120"/>
    <mergeCell ref="X120:Y120"/>
    <mergeCell ref="B121:C121"/>
    <mergeCell ref="D121:H121"/>
    <mergeCell ref="I121:K121"/>
    <mergeCell ref="L121:M121"/>
    <mergeCell ref="O121:P121"/>
    <mergeCell ref="R121:T121"/>
    <mergeCell ref="U121:V121"/>
    <mergeCell ref="X121:Y121"/>
    <mergeCell ref="B122:C122"/>
    <mergeCell ref="D122:H122"/>
    <mergeCell ref="I122:K122"/>
    <mergeCell ref="L122:M122"/>
    <mergeCell ref="O122:P122"/>
    <mergeCell ref="R122:T122"/>
    <mergeCell ref="U122:V122"/>
    <mergeCell ref="X122:Y122"/>
    <mergeCell ref="B123:C123"/>
    <mergeCell ref="D123:H123"/>
    <mergeCell ref="I123:K123"/>
    <mergeCell ref="L123:M123"/>
    <mergeCell ref="O123:P123"/>
    <mergeCell ref="R123:T123"/>
    <mergeCell ref="U123:V123"/>
    <mergeCell ref="X123:Y123"/>
    <mergeCell ref="B124:C124"/>
    <mergeCell ref="D124:H124"/>
    <mergeCell ref="I124:K124"/>
    <mergeCell ref="L124:M124"/>
    <mergeCell ref="O124:P124"/>
    <mergeCell ref="R124:T124"/>
    <mergeCell ref="U124:V124"/>
    <mergeCell ref="X124:Y124"/>
    <mergeCell ref="B125:C125"/>
    <mergeCell ref="D125:H125"/>
    <mergeCell ref="I125:K125"/>
    <mergeCell ref="L125:M125"/>
    <mergeCell ref="O125:P125"/>
    <mergeCell ref="R125:T125"/>
    <mergeCell ref="U125:V125"/>
    <mergeCell ref="X125:Y125"/>
    <mergeCell ref="B126:C126"/>
    <mergeCell ref="D126:H126"/>
    <mergeCell ref="I126:K126"/>
    <mergeCell ref="L126:M126"/>
    <mergeCell ref="O126:P126"/>
    <mergeCell ref="R126:T126"/>
    <mergeCell ref="U126:V126"/>
    <mergeCell ref="X126:Y126"/>
    <mergeCell ref="B127:C127"/>
    <mergeCell ref="D127:H127"/>
    <mergeCell ref="I127:K127"/>
    <mergeCell ref="L127:M127"/>
    <mergeCell ref="O127:P127"/>
    <mergeCell ref="R127:T127"/>
    <mergeCell ref="U127:V127"/>
    <mergeCell ref="X127:Y127"/>
    <mergeCell ref="B128:C128"/>
    <mergeCell ref="D128:H128"/>
    <mergeCell ref="I128:K128"/>
    <mergeCell ref="L128:M128"/>
    <mergeCell ref="O128:P128"/>
    <mergeCell ref="R128:T128"/>
    <mergeCell ref="U128:V128"/>
    <mergeCell ref="X128:Y128"/>
    <mergeCell ref="B129:C129"/>
    <mergeCell ref="D129:H129"/>
    <mergeCell ref="I129:K129"/>
    <mergeCell ref="L129:M129"/>
    <mergeCell ref="O129:P129"/>
    <mergeCell ref="R129:T129"/>
    <mergeCell ref="U129:V129"/>
    <mergeCell ref="X129:Y129"/>
    <mergeCell ref="B130:C130"/>
    <mergeCell ref="D130:H130"/>
    <mergeCell ref="I130:K130"/>
    <mergeCell ref="L130:M130"/>
    <mergeCell ref="O130:P130"/>
    <mergeCell ref="R130:T130"/>
    <mergeCell ref="U130:V130"/>
    <mergeCell ref="X130:Y130"/>
    <mergeCell ref="B131:C131"/>
    <mergeCell ref="D131:H131"/>
    <mergeCell ref="I131:K131"/>
    <mergeCell ref="L131:M131"/>
    <mergeCell ref="O131:P131"/>
    <mergeCell ref="R131:T131"/>
    <mergeCell ref="U131:V131"/>
    <mergeCell ref="X131:Y131"/>
    <mergeCell ref="B132:C132"/>
    <mergeCell ref="D132:H132"/>
    <mergeCell ref="I132:K132"/>
    <mergeCell ref="L132:M132"/>
    <mergeCell ref="O132:P132"/>
    <mergeCell ref="R132:T132"/>
    <mergeCell ref="U132:V132"/>
    <mergeCell ref="X132:Y132"/>
    <mergeCell ref="B133:C133"/>
    <mergeCell ref="D133:H133"/>
    <mergeCell ref="I133:K133"/>
    <mergeCell ref="L133:M133"/>
    <mergeCell ref="O133:P133"/>
    <mergeCell ref="R133:T133"/>
    <mergeCell ref="U133:V133"/>
    <mergeCell ref="X133:Y133"/>
    <mergeCell ref="B134:C134"/>
    <mergeCell ref="D134:H134"/>
    <mergeCell ref="I134:K134"/>
    <mergeCell ref="L134:M134"/>
    <mergeCell ref="O134:P134"/>
    <mergeCell ref="R134:T134"/>
    <mergeCell ref="U134:V134"/>
    <mergeCell ref="X134:Y134"/>
    <mergeCell ref="B135:C135"/>
    <mergeCell ref="D135:H135"/>
    <mergeCell ref="I135:K135"/>
    <mergeCell ref="L135:M135"/>
    <mergeCell ref="O135:P135"/>
    <mergeCell ref="R135:T135"/>
    <mergeCell ref="U135:V135"/>
    <mergeCell ref="X135:Y135"/>
    <mergeCell ref="B136:C136"/>
    <mergeCell ref="D136:H136"/>
    <mergeCell ref="I136:K136"/>
    <mergeCell ref="L136:M136"/>
    <mergeCell ref="O136:P136"/>
    <mergeCell ref="R136:T136"/>
    <mergeCell ref="U136:V136"/>
    <mergeCell ref="X136:Y136"/>
    <mergeCell ref="B137:C137"/>
    <mergeCell ref="D137:H137"/>
    <mergeCell ref="I137:K137"/>
    <mergeCell ref="L137:M137"/>
    <mergeCell ref="O137:P137"/>
    <mergeCell ref="R137:T137"/>
    <mergeCell ref="U137:V137"/>
    <mergeCell ref="X137:Y137"/>
    <mergeCell ref="B138:C138"/>
    <mergeCell ref="D138:H138"/>
    <mergeCell ref="I138:K138"/>
    <mergeCell ref="L138:M138"/>
    <mergeCell ref="O138:P138"/>
    <mergeCell ref="R138:T138"/>
    <mergeCell ref="U138:V138"/>
    <mergeCell ref="X138:Y138"/>
    <mergeCell ref="B139:C139"/>
    <mergeCell ref="D139:H139"/>
    <mergeCell ref="I139:K139"/>
    <mergeCell ref="L139:M139"/>
    <mergeCell ref="O139:P139"/>
    <mergeCell ref="R139:T139"/>
    <mergeCell ref="U139:V139"/>
    <mergeCell ref="X139:Y139"/>
    <mergeCell ref="B140:C140"/>
    <mergeCell ref="D140:H140"/>
    <mergeCell ref="I140:K140"/>
    <mergeCell ref="L140:M140"/>
    <mergeCell ref="O140:P140"/>
    <mergeCell ref="R140:T140"/>
    <mergeCell ref="U140:V140"/>
    <mergeCell ref="X140:Y140"/>
    <mergeCell ref="B141:C141"/>
    <mergeCell ref="D141:H141"/>
    <mergeCell ref="I141:K141"/>
    <mergeCell ref="L141:M141"/>
    <mergeCell ref="O141:P141"/>
    <mergeCell ref="R141:T141"/>
    <mergeCell ref="U141:V141"/>
    <mergeCell ref="X141:Y141"/>
    <mergeCell ref="B142:C142"/>
    <mergeCell ref="D142:H142"/>
    <mergeCell ref="I142:K142"/>
    <mergeCell ref="L142:M142"/>
    <mergeCell ref="O142:P142"/>
    <mergeCell ref="R142:T142"/>
    <mergeCell ref="U142:V142"/>
    <mergeCell ref="X142:Y142"/>
    <mergeCell ref="B143:C143"/>
    <mergeCell ref="D143:H143"/>
    <mergeCell ref="I143:K143"/>
    <mergeCell ref="L143:M143"/>
    <mergeCell ref="O143:P143"/>
    <mergeCell ref="R143:T143"/>
    <mergeCell ref="U143:V143"/>
    <mergeCell ref="X143:Y143"/>
    <mergeCell ref="B144:C144"/>
    <mergeCell ref="D144:H144"/>
    <mergeCell ref="I144:K144"/>
    <mergeCell ref="L144:M144"/>
    <mergeCell ref="O144:P144"/>
    <mergeCell ref="R144:T144"/>
    <mergeCell ref="U144:V144"/>
    <mergeCell ref="X144:Y144"/>
    <mergeCell ref="B145:C145"/>
    <mergeCell ref="D145:H145"/>
    <mergeCell ref="I145:K145"/>
    <mergeCell ref="L145:M145"/>
    <mergeCell ref="O145:P145"/>
    <mergeCell ref="R145:T145"/>
    <mergeCell ref="U145:V145"/>
    <mergeCell ref="X145:Y145"/>
    <mergeCell ref="B146:C146"/>
    <mergeCell ref="D146:H146"/>
    <mergeCell ref="I146:K146"/>
    <mergeCell ref="L146:M146"/>
    <mergeCell ref="O146:P146"/>
    <mergeCell ref="R146:T146"/>
    <mergeCell ref="U146:V146"/>
    <mergeCell ref="X146:Y146"/>
    <mergeCell ref="B147:C147"/>
    <mergeCell ref="D147:H147"/>
    <mergeCell ref="I147:K147"/>
    <mergeCell ref="L147:M147"/>
    <mergeCell ref="O147:P147"/>
    <mergeCell ref="R147:T147"/>
    <mergeCell ref="U147:V147"/>
    <mergeCell ref="X147:Y147"/>
    <mergeCell ref="B148:C148"/>
    <mergeCell ref="D148:H148"/>
    <mergeCell ref="I148:K148"/>
    <mergeCell ref="L148:M148"/>
    <mergeCell ref="O148:P148"/>
    <mergeCell ref="R148:T148"/>
    <mergeCell ref="U148:V148"/>
    <mergeCell ref="X148:Y148"/>
    <mergeCell ref="B149:C149"/>
    <mergeCell ref="D149:H149"/>
    <mergeCell ref="I149:K149"/>
    <mergeCell ref="L149:M149"/>
    <mergeCell ref="O149:P149"/>
    <mergeCell ref="R149:T149"/>
    <mergeCell ref="U149:V149"/>
    <mergeCell ref="X149:Y149"/>
    <mergeCell ref="B150:C150"/>
    <mergeCell ref="D150:H150"/>
    <mergeCell ref="I150:K150"/>
    <mergeCell ref="L150:M150"/>
    <mergeCell ref="O150:P150"/>
    <mergeCell ref="R150:T150"/>
    <mergeCell ref="U150:V150"/>
    <mergeCell ref="X150:Y150"/>
    <mergeCell ref="B151:C151"/>
    <mergeCell ref="D151:H151"/>
    <mergeCell ref="I151:K151"/>
    <mergeCell ref="L151:M151"/>
    <mergeCell ref="O151:P151"/>
    <mergeCell ref="R151:T151"/>
    <mergeCell ref="U151:V151"/>
    <mergeCell ref="X151:Y151"/>
    <mergeCell ref="B152:C152"/>
    <mergeCell ref="D152:H152"/>
    <mergeCell ref="I152:K152"/>
    <mergeCell ref="L152:M152"/>
    <mergeCell ref="O152:P152"/>
    <mergeCell ref="R152:T152"/>
    <mergeCell ref="U152:V152"/>
    <mergeCell ref="X152:Y152"/>
    <mergeCell ref="B153:C153"/>
    <mergeCell ref="D153:H153"/>
    <mergeCell ref="I153:K153"/>
    <mergeCell ref="L153:M153"/>
    <mergeCell ref="O153:P153"/>
    <mergeCell ref="R153:T153"/>
    <mergeCell ref="U153:V153"/>
    <mergeCell ref="X153:Y153"/>
    <mergeCell ref="B154:C154"/>
    <mergeCell ref="D154:H154"/>
    <mergeCell ref="I154:K154"/>
    <mergeCell ref="L154:M154"/>
    <mergeCell ref="O154:P154"/>
    <mergeCell ref="R154:T154"/>
    <mergeCell ref="U154:V154"/>
    <mergeCell ref="X154:Y154"/>
    <mergeCell ref="B155:C155"/>
    <mergeCell ref="D155:H155"/>
    <mergeCell ref="I155:K155"/>
    <mergeCell ref="L155:M155"/>
    <mergeCell ref="O155:P155"/>
    <mergeCell ref="R155:T155"/>
    <mergeCell ref="U155:V155"/>
    <mergeCell ref="X155:Y155"/>
    <mergeCell ref="B156:C156"/>
    <mergeCell ref="D156:H156"/>
    <mergeCell ref="I156:K156"/>
    <mergeCell ref="L156:M156"/>
    <mergeCell ref="O156:P156"/>
    <mergeCell ref="R156:T156"/>
    <mergeCell ref="U156:V156"/>
    <mergeCell ref="X156:Y156"/>
    <mergeCell ref="B157:C157"/>
    <mergeCell ref="D157:H157"/>
    <mergeCell ref="I157:K157"/>
    <mergeCell ref="L157:M157"/>
    <mergeCell ref="O157:P157"/>
    <mergeCell ref="R157:T157"/>
    <mergeCell ref="U157:V157"/>
    <mergeCell ref="X157:Y157"/>
    <mergeCell ref="B158:C158"/>
    <mergeCell ref="D158:H158"/>
    <mergeCell ref="I158:K158"/>
    <mergeCell ref="L158:M158"/>
    <mergeCell ref="O158:P158"/>
    <mergeCell ref="R158:T158"/>
    <mergeCell ref="U158:V158"/>
    <mergeCell ref="X158:Y158"/>
    <mergeCell ref="B159:C159"/>
    <mergeCell ref="D159:H159"/>
    <mergeCell ref="I159:K159"/>
    <mergeCell ref="L159:M159"/>
    <mergeCell ref="O159:P159"/>
    <mergeCell ref="R159:T159"/>
    <mergeCell ref="U159:V159"/>
    <mergeCell ref="X159:Y159"/>
    <mergeCell ref="B160:C160"/>
    <mergeCell ref="D160:H160"/>
    <mergeCell ref="I160:K160"/>
    <mergeCell ref="L160:M160"/>
    <mergeCell ref="O160:P160"/>
    <mergeCell ref="R160:T160"/>
    <mergeCell ref="U160:V160"/>
    <mergeCell ref="X160:Y160"/>
    <mergeCell ref="B161:C161"/>
    <mergeCell ref="D161:H161"/>
    <mergeCell ref="I161:K161"/>
    <mergeCell ref="L161:M161"/>
    <mergeCell ref="O161:P161"/>
    <mergeCell ref="R161:T161"/>
    <mergeCell ref="U161:V161"/>
    <mergeCell ref="X161:Y161"/>
    <mergeCell ref="B162:C162"/>
    <mergeCell ref="D162:H162"/>
    <mergeCell ref="I162:K162"/>
    <mergeCell ref="L162:M162"/>
    <mergeCell ref="O162:P162"/>
    <mergeCell ref="R162:T162"/>
    <mergeCell ref="U162:V162"/>
    <mergeCell ref="X162:Y162"/>
    <mergeCell ref="B163:C163"/>
    <mergeCell ref="D163:H163"/>
    <mergeCell ref="I163:K163"/>
    <mergeCell ref="L163:M163"/>
    <mergeCell ref="O163:P163"/>
    <mergeCell ref="R163:T163"/>
    <mergeCell ref="U163:V163"/>
    <mergeCell ref="X163:Y163"/>
    <mergeCell ref="B164:C164"/>
    <mergeCell ref="D164:H164"/>
    <mergeCell ref="I164:K164"/>
    <mergeCell ref="L164:M164"/>
    <mergeCell ref="O164:P164"/>
    <mergeCell ref="R164:T164"/>
    <mergeCell ref="U164:V164"/>
    <mergeCell ref="X164:Y164"/>
    <mergeCell ref="B165:C165"/>
    <mergeCell ref="D165:H165"/>
    <mergeCell ref="I165:K165"/>
    <mergeCell ref="L165:M165"/>
    <mergeCell ref="O165:P165"/>
    <mergeCell ref="R165:T165"/>
    <mergeCell ref="U165:V165"/>
    <mergeCell ref="X165:Y165"/>
    <mergeCell ref="B166:C166"/>
    <mergeCell ref="D166:H166"/>
    <mergeCell ref="I166:K166"/>
    <mergeCell ref="L166:M166"/>
    <mergeCell ref="O166:P166"/>
    <mergeCell ref="R166:T166"/>
    <mergeCell ref="U166:V166"/>
    <mergeCell ref="X166:Y166"/>
    <mergeCell ref="B167:C167"/>
    <mergeCell ref="D167:H167"/>
    <mergeCell ref="I167:K167"/>
    <mergeCell ref="L167:M167"/>
    <mergeCell ref="O167:P167"/>
    <mergeCell ref="R167:T167"/>
    <mergeCell ref="U167:V167"/>
    <mergeCell ref="X167:Y167"/>
    <mergeCell ref="B168:C168"/>
    <mergeCell ref="D168:H168"/>
    <mergeCell ref="I168:K168"/>
    <mergeCell ref="L168:M168"/>
    <mergeCell ref="O168:P168"/>
    <mergeCell ref="R168:T168"/>
    <mergeCell ref="U168:V168"/>
    <mergeCell ref="X168:Y168"/>
    <mergeCell ref="B169:C169"/>
    <mergeCell ref="D169:H169"/>
    <mergeCell ref="I169:K169"/>
    <mergeCell ref="L169:M169"/>
    <mergeCell ref="O169:P169"/>
    <mergeCell ref="R169:T169"/>
    <mergeCell ref="U169:V169"/>
    <mergeCell ref="X169:Y169"/>
    <mergeCell ref="B170:C170"/>
    <mergeCell ref="D170:H170"/>
    <mergeCell ref="I170:K170"/>
    <mergeCell ref="L170:M170"/>
    <mergeCell ref="O170:P170"/>
    <mergeCell ref="R170:T170"/>
    <mergeCell ref="U170:V170"/>
    <mergeCell ref="X170:Y170"/>
    <mergeCell ref="B171:C171"/>
    <mergeCell ref="D171:H171"/>
    <mergeCell ref="I171:K171"/>
    <mergeCell ref="L171:M171"/>
    <mergeCell ref="O171:P171"/>
    <mergeCell ref="R171:T171"/>
    <mergeCell ref="U171:V171"/>
    <mergeCell ref="X171:Y171"/>
    <mergeCell ref="B172:C172"/>
    <mergeCell ref="D172:H172"/>
    <mergeCell ref="I172:K172"/>
    <mergeCell ref="L172:M172"/>
    <mergeCell ref="O172:P172"/>
    <mergeCell ref="R172:T172"/>
    <mergeCell ref="U172:V172"/>
    <mergeCell ref="X172:Y172"/>
    <mergeCell ref="B173:C173"/>
    <mergeCell ref="D173:H173"/>
    <mergeCell ref="I173:K173"/>
    <mergeCell ref="L173:M173"/>
    <mergeCell ref="O173:P173"/>
    <mergeCell ref="R173:T173"/>
    <mergeCell ref="U173:V173"/>
    <mergeCell ref="X173:Y173"/>
    <mergeCell ref="B174:C174"/>
    <mergeCell ref="D174:H174"/>
    <mergeCell ref="I174:K174"/>
    <mergeCell ref="L174:M174"/>
    <mergeCell ref="O174:P174"/>
    <mergeCell ref="R174:T174"/>
    <mergeCell ref="U174:V174"/>
    <mergeCell ref="X174:Y174"/>
    <mergeCell ref="B175:C175"/>
    <mergeCell ref="D175:H175"/>
    <mergeCell ref="I175:K175"/>
    <mergeCell ref="L175:M175"/>
    <mergeCell ref="O175:P175"/>
    <mergeCell ref="R175:T175"/>
    <mergeCell ref="U175:V175"/>
    <mergeCell ref="X175:Y175"/>
    <mergeCell ref="B176:C176"/>
    <mergeCell ref="D176:H176"/>
    <mergeCell ref="I176:K176"/>
    <mergeCell ref="L176:M176"/>
    <mergeCell ref="O176:P176"/>
    <mergeCell ref="R176:T176"/>
    <mergeCell ref="U176:V176"/>
    <mergeCell ref="X176:Y176"/>
    <mergeCell ref="B177:C177"/>
    <mergeCell ref="D177:H177"/>
    <mergeCell ref="I177:K177"/>
    <mergeCell ref="L177:M177"/>
    <mergeCell ref="O177:P177"/>
    <mergeCell ref="R177:T177"/>
    <mergeCell ref="U177:V177"/>
    <mergeCell ref="X177:Y177"/>
    <mergeCell ref="B178:C178"/>
    <mergeCell ref="D178:H178"/>
    <mergeCell ref="I178:K178"/>
    <mergeCell ref="L178:M178"/>
    <mergeCell ref="O178:P178"/>
    <mergeCell ref="R178:T178"/>
    <mergeCell ref="U178:V178"/>
    <mergeCell ref="X178:Y178"/>
    <mergeCell ref="B179:C179"/>
    <mergeCell ref="D179:H179"/>
    <mergeCell ref="I179:K179"/>
    <mergeCell ref="L179:M179"/>
    <mergeCell ref="O179:P179"/>
    <mergeCell ref="R179:T179"/>
    <mergeCell ref="U179:V179"/>
    <mergeCell ref="X179:Y179"/>
    <mergeCell ref="B180:C180"/>
    <mergeCell ref="D180:H180"/>
    <mergeCell ref="I180:K180"/>
    <mergeCell ref="L180:M180"/>
    <mergeCell ref="O180:P180"/>
    <mergeCell ref="R180:T180"/>
    <mergeCell ref="U180:V180"/>
    <mergeCell ref="X180:Y180"/>
    <mergeCell ref="B181:C181"/>
    <mergeCell ref="D181:H181"/>
    <mergeCell ref="I181:K181"/>
    <mergeCell ref="L181:M181"/>
    <mergeCell ref="O181:P181"/>
    <mergeCell ref="R181:T181"/>
    <mergeCell ref="U181:V181"/>
    <mergeCell ref="X181:Y181"/>
    <mergeCell ref="B182:C182"/>
    <mergeCell ref="D182:H182"/>
    <mergeCell ref="I182:K182"/>
    <mergeCell ref="L182:M182"/>
    <mergeCell ref="O182:P182"/>
    <mergeCell ref="R182:T182"/>
    <mergeCell ref="U182:V182"/>
    <mergeCell ref="X182:Y182"/>
    <mergeCell ref="B183:C183"/>
    <mergeCell ref="D183:H183"/>
    <mergeCell ref="I183:K183"/>
    <mergeCell ref="L183:M183"/>
    <mergeCell ref="O183:P183"/>
    <mergeCell ref="R183:T183"/>
    <mergeCell ref="U183:V183"/>
    <mergeCell ref="X183:Y183"/>
    <mergeCell ref="B184:C184"/>
    <mergeCell ref="D184:H184"/>
    <mergeCell ref="I184:K184"/>
    <mergeCell ref="L184:M184"/>
    <mergeCell ref="O184:P184"/>
    <mergeCell ref="R184:T184"/>
    <mergeCell ref="U184:V184"/>
    <mergeCell ref="X184:Y184"/>
    <mergeCell ref="B185:C185"/>
    <mergeCell ref="D185:H185"/>
    <mergeCell ref="I185:K185"/>
    <mergeCell ref="L185:M185"/>
    <mergeCell ref="O185:P185"/>
    <mergeCell ref="R185:T185"/>
    <mergeCell ref="U185:V185"/>
    <mergeCell ref="X185:Y185"/>
    <mergeCell ref="B186:C186"/>
    <mergeCell ref="D186:H186"/>
    <mergeCell ref="I186:K186"/>
    <mergeCell ref="L186:M186"/>
    <mergeCell ref="O186:P186"/>
    <mergeCell ref="R186:T186"/>
    <mergeCell ref="U186:V186"/>
    <mergeCell ref="X186:Y186"/>
    <mergeCell ref="B187:C187"/>
    <mergeCell ref="D187:H187"/>
    <mergeCell ref="I187:K187"/>
    <mergeCell ref="L187:M187"/>
    <mergeCell ref="O187:P187"/>
    <mergeCell ref="R187:T187"/>
    <mergeCell ref="U187:V187"/>
    <mergeCell ref="X187:Y187"/>
    <mergeCell ref="B188:C188"/>
    <mergeCell ref="D188:H188"/>
    <mergeCell ref="I188:K188"/>
    <mergeCell ref="L188:M188"/>
    <mergeCell ref="O188:P188"/>
    <mergeCell ref="R188:T188"/>
    <mergeCell ref="U188:V188"/>
    <mergeCell ref="X188:Y188"/>
    <mergeCell ref="B189:C189"/>
    <mergeCell ref="D189:H189"/>
    <mergeCell ref="I189:K189"/>
    <mergeCell ref="L189:M189"/>
    <mergeCell ref="O189:P189"/>
    <mergeCell ref="R189:T189"/>
    <mergeCell ref="U189:V189"/>
    <mergeCell ref="X189:Y189"/>
    <mergeCell ref="B190:C190"/>
    <mergeCell ref="D190:H190"/>
    <mergeCell ref="I190:K190"/>
    <mergeCell ref="L190:M190"/>
    <mergeCell ref="O190:P190"/>
    <mergeCell ref="R190:T190"/>
    <mergeCell ref="U190:V190"/>
    <mergeCell ref="X190:Y190"/>
    <mergeCell ref="B191:C191"/>
    <mergeCell ref="D191:H191"/>
    <mergeCell ref="I191:K191"/>
    <mergeCell ref="L191:M191"/>
    <mergeCell ref="O191:P191"/>
    <mergeCell ref="R191:T191"/>
    <mergeCell ref="U191:V191"/>
    <mergeCell ref="X191:Y191"/>
    <mergeCell ref="B192:C192"/>
    <mergeCell ref="D192:H192"/>
    <mergeCell ref="I192:K192"/>
    <mergeCell ref="L192:M192"/>
    <mergeCell ref="O192:P192"/>
    <mergeCell ref="R192:T192"/>
    <mergeCell ref="U192:V192"/>
    <mergeCell ref="X192:Y192"/>
    <mergeCell ref="B193:C193"/>
    <mergeCell ref="D193:H193"/>
    <mergeCell ref="I193:K193"/>
    <mergeCell ref="L193:M193"/>
    <mergeCell ref="O193:P193"/>
    <mergeCell ref="R193:T193"/>
    <mergeCell ref="U193:V193"/>
    <mergeCell ref="X193:Y193"/>
    <mergeCell ref="B194:C194"/>
    <mergeCell ref="D194:H194"/>
    <mergeCell ref="I194:K194"/>
    <mergeCell ref="L194:M194"/>
    <mergeCell ref="O194:P194"/>
    <mergeCell ref="R194:T194"/>
    <mergeCell ref="U194:V194"/>
    <mergeCell ref="X194:Y194"/>
    <mergeCell ref="B195:C195"/>
    <mergeCell ref="D195:H195"/>
    <mergeCell ref="I195:K195"/>
    <mergeCell ref="L195:M195"/>
    <mergeCell ref="O195:P195"/>
    <mergeCell ref="R195:T195"/>
    <mergeCell ref="U195:V195"/>
    <mergeCell ref="X195:Y195"/>
    <mergeCell ref="B196:C196"/>
    <mergeCell ref="D196:H196"/>
    <mergeCell ref="I196:K196"/>
    <mergeCell ref="L196:M196"/>
    <mergeCell ref="O196:P196"/>
    <mergeCell ref="R196:T196"/>
    <mergeCell ref="U196:V196"/>
    <mergeCell ref="X196:Y196"/>
    <mergeCell ref="B197:C197"/>
    <mergeCell ref="D197:H197"/>
    <mergeCell ref="I197:K197"/>
    <mergeCell ref="L197:M197"/>
    <mergeCell ref="O197:P197"/>
    <mergeCell ref="R197:T197"/>
    <mergeCell ref="U197:V197"/>
    <mergeCell ref="X197:Y197"/>
    <mergeCell ref="B198:C198"/>
    <mergeCell ref="D198:H198"/>
    <mergeCell ref="I198:K198"/>
    <mergeCell ref="L198:M198"/>
    <mergeCell ref="O198:P198"/>
    <mergeCell ref="R198:T198"/>
    <mergeCell ref="U198:V198"/>
    <mergeCell ref="X198:Y198"/>
    <mergeCell ref="B199:C199"/>
    <mergeCell ref="D199:H199"/>
    <mergeCell ref="I199:K199"/>
    <mergeCell ref="L199:M199"/>
    <mergeCell ref="O199:P199"/>
    <mergeCell ref="R199:T199"/>
    <mergeCell ref="U199:V199"/>
    <mergeCell ref="X199:Y199"/>
    <mergeCell ref="B200:C200"/>
    <mergeCell ref="D200:H200"/>
    <mergeCell ref="I200:K200"/>
    <mergeCell ref="L200:M200"/>
    <mergeCell ref="O200:P200"/>
    <mergeCell ref="R200:T200"/>
    <mergeCell ref="U200:V200"/>
    <mergeCell ref="X200:Y200"/>
    <mergeCell ref="B201:C201"/>
    <mergeCell ref="D201:H201"/>
    <mergeCell ref="I201:K201"/>
    <mergeCell ref="L201:M201"/>
    <mergeCell ref="O201:P201"/>
    <mergeCell ref="R201:T201"/>
    <mergeCell ref="U201:V201"/>
    <mergeCell ref="X201:Y201"/>
    <mergeCell ref="B202:C202"/>
    <mergeCell ref="D202:H202"/>
    <mergeCell ref="I202:K202"/>
    <mergeCell ref="L202:M202"/>
    <mergeCell ref="O202:P202"/>
    <mergeCell ref="R202:T202"/>
    <mergeCell ref="U202:V202"/>
    <mergeCell ref="X202:Y202"/>
    <mergeCell ref="B203:C203"/>
    <mergeCell ref="D203:H203"/>
    <mergeCell ref="I203:K203"/>
    <mergeCell ref="L203:M203"/>
    <mergeCell ref="O203:P203"/>
    <mergeCell ref="R203:T203"/>
    <mergeCell ref="U203:V203"/>
    <mergeCell ref="X203:Y203"/>
    <mergeCell ref="B204:C204"/>
    <mergeCell ref="D204:H204"/>
    <mergeCell ref="I204:K204"/>
    <mergeCell ref="L204:M204"/>
    <mergeCell ref="O204:P204"/>
    <mergeCell ref="R204:T204"/>
    <mergeCell ref="U204:V204"/>
    <mergeCell ref="X204:Y204"/>
    <mergeCell ref="B205:C205"/>
    <mergeCell ref="D205:H205"/>
    <mergeCell ref="I205:K205"/>
    <mergeCell ref="L205:M205"/>
    <mergeCell ref="O205:P205"/>
    <mergeCell ref="R205:T205"/>
    <mergeCell ref="U205:V205"/>
    <mergeCell ref="X205:Y205"/>
    <mergeCell ref="B206:C206"/>
    <mergeCell ref="D206:H206"/>
    <mergeCell ref="I206:K206"/>
    <mergeCell ref="L206:M206"/>
    <mergeCell ref="O206:P206"/>
    <mergeCell ref="R206:T206"/>
    <mergeCell ref="U206:V206"/>
    <mergeCell ref="X206:Y206"/>
    <mergeCell ref="B207:C207"/>
    <mergeCell ref="D207:H207"/>
    <mergeCell ref="I207:K207"/>
    <mergeCell ref="L207:M207"/>
    <mergeCell ref="O207:P207"/>
    <mergeCell ref="R207:T207"/>
    <mergeCell ref="U207:V207"/>
    <mergeCell ref="X207:Y207"/>
    <mergeCell ref="B208:C208"/>
    <mergeCell ref="D208:H208"/>
    <mergeCell ref="I208:K208"/>
    <mergeCell ref="L208:M208"/>
    <mergeCell ref="O208:P208"/>
    <mergeCell ref="R208:T208"/>
    <mergeCell ref="U208:V208"/>
    <mergeCell ref="X208:Y208"/>
    <mergeCell ref="B209:C209"/>
    <mergeCell ref="D209:H209"/>
    <mergeCell ref="I209:K209"/>
    <mergeCell ref="L209:M209"/>
    <mergeCell ref="O209:P209"/>
    <mergeCell ref="R209:T209"/>
    <mergeCell ref="U209:V209"/>
    <mergeCell ref="X209:Y209"/>
    <mergeCell ref="B210:C210"/>
    <mergeCell ref="D210:H210"/>
    <mergeCell ref="I210:K210"/>
    <mergeCell ref="L210:M210"/>
    <mergeCell ref="O210:P210"/>
    <mergeCell ref="R210:T210"/>
    <mergeCell ref="U210:V210"/>
    <mergeCell ref="X210:Y210"/>
    <mergeCell ref="B211:C211"/>
    <mergeCell ref="D211:H211"/>
    <mergeCell ref="I211:K211"/>
    <mergeCell ref="L211:M211"/>
    <mergeCell ref="O211:P211"/>
    <mergeCell ref="R211:T211"/>
    <mergeCell ref="U211:V211"/>
    <mergeCell ref="X211:Y211"/>
    <mergeCell ref="B212:C212"/>
    <mergeCell ref="D212:H212"/>
    <mergeCell ref="I212:K212"/>
    <mergeCell ref="L212:M212"/>
    <mergeCell ref="O212:P212"/>
    <mergeCell ref="R212:T212"/>
    <mergeCell ref="U212:V212"/>
    <mergeCell ref="X212:Y212"/>
    <mergeCell ref="B213:C213"/>
    <mergeCell ref="D213:H213"/>
    <mergeCell ref="I213:K213"/>
    <mergeCell ref="L213:M213"/>
    <mergeCell ref="O213:P213"/>
    <mergeCell ref="R213:T213"/>
    <mergeCell ref="U213:V213"/>
    <mergeCell ref="X213:Y213"/>
    <mergeCell ref="B214:C214"/>
    <mergeCell ref="D214:H214"/>
    <mergeCell ref="I214:K214"/>
    <mergeCell ref="L214:M214"/>
    <mergeCell ref="O214:P214"/>
    <mergeCell ref="R214:T214"/>
    <mergeCell ref="U214:V214"/>
    <mergeCell ref="X214:Y214"/>
    <mergeCell ref="B215:C215"/>
    <mergeCell ref="D215:H215"/>
    <mergeCell ref="I215:K215"/>
    <mergeCell ref="L215:M215"/>
    <mergeCell ref="O215:P215"/>
    <mergeCell ref="R215:T215"/>
    <mergeCell ref="U215:V215"/>
    <mergeCell ref="X215:Y215"/>
    <mergeCell ref="B216:C216"/>
    <mergeCell ref="D216:H216"/>
    <mergeCell ref="I216:K216"/>
    <mergeCell ref="L216:M216"/>
    <mergeCell ref="O216:P216"/>
    <mergeCell ref="R216:T216"/>
    <mergeCell ref="U216:V216"/>
    <mergeCell ref="X216:Y216"/>
    <mergeCell ref="B217:C217"/>
    <mergeCell ref="D217:H217"/>
    <mergeCell ref="I217:K217"/>
    <mergeCell ref="L217:M217"/>
    <mergeCell ref="O217:P217"/>
    <mergeCell ref="R217:T217"/>
    <mergeCell ref="U217:V217"/>
    <mergeCell ref="X217:Y217"/>
    <mergeCell ref="B218:C218"/>
    <mergeCell ref="D218:H218"/>
    <mergeCell ref="I218:K218"/>
    <mergeCell ref="L218:M218"/>
    <mergeCell ref="O218:P218"/>
    <mergeCell ref="R218:T218"/>
    <mergeCell ref="U218:V218"/>
    <mergeCell ref="X218:Y218"/>
    <mergeCell ref="B219:C219"/>
    <mergeCell ref="D219:H219"/>
    <mergeCell ref="I219:K219"/>
    <mergeCell ref="L219:M219"/>
    <mergeCell ref="O219:P219"/>
    <mergeCell ref="R219:T219"/>
    <mergeCell ref="U219:V219"/>
    <mergeCell ref="X219:Y219"/>
    <mergeCell ref="B220:C220"/>
    <mergeCell ref="D220:H220"/>
    <mergeCell ref="I220:K220"/>
    <mergeCell ref="L220:M220"/>
    <mergeCell ref="O220:P220"/>
    <mergeCell ref="R220:T220"/>
    <mergeCell ref="U220:V220"/>
    <mergeCell ref="X220:Y220"/>
    <mergeCell ref="B221:C221"/>
    <mergeCell ref="D221:H221"/>
    <mergeCell ref="I221:K221"/>
    <mergeCell ref="L221:M221"/>
    <mergeCell ref="O221:P221"/>
    <mergeCell ref="R221:T221"/>
    <mergeCell ref="U221:V221"/>
    <mergeCell ref="X221:Y221"/>
    <mergeCell ref="B222:C222"/>
    <mergeCell ref="D222:H222"/>
    <mergeCell ref="I222:K222"/>
    <mergeCell ref="L222:M222"/>
    <mergeCell ref="O222:P222"/>
    <mergeCell ref="R222:T222"/>
    <mergeCell ref="U222:V222"/>
    <mergeCell ref="X222:Y222"/>
    <mergeCell ref="B223:C223"/>
    <mergeCell ref="D223:H223"/>
    <mergeCell ref="I223:K223"/>
    <mergeCell ref="L223:M223"/>
    <mergeCell ref="O223:P223"/>
    <mergeCell ref="R223:T223"/>
    <mergeCell ref="U223:V223"/>
    <mergeCell ref="X223:Y223"/>
    <mergeCell ref="B224:C224"/>
    <mergeCell ref="D224:H224"/>
    <mergeCell ref="I224:K224"/>
    <mergeCell ref="L224:M224"/>
    <mergeCell ref="O224:P224"/>
    <mergeCell ref="R224:T224"/>
    <mergeCell ref="U224:V224"/>
    <mergeCell ref="X224:Y224"/>
    <mergeCell ref="B225:C225"/>
    <mergeCell ref="D225:H225"/>
    <mergeCell ref="I225:K225"/>
    <mergeCell ref="L225:M225"/>
    <mergeCell ref="O225:P225"/>
    <mergeCell ref="R225:T225"/>
    <mergeCell ref="U225:V225"/>
    <mergeCell ref="X225:Y225"/>
    <mergeCell ref="B226:C226"/>
    <mergeCell ref="D226:H226"/>
    <mergeCell ref="I226:K226"/>
    <mergeCell ref="L226:M226"/>
    <mergeCell ref="O226:P226"/>
    <mergeCell ref="R226:T226"/>
    <mergeCell ref="U226:V226"/>
    <mergeCell ref="X226:Y226"/>
    <mergeCell ref="B227:C227"/>
    <mergeCell ref="D227:H227"/>
    <mergeCell ref="I227:K227"/>
    <mergeCell ref="L227:M227"/>
    <mergeCell ref="O227:P227"/>
    <mergeCell ref="R227:T227"/>
    <mergeCell ref="U227:V227"/>
    <mergeCell ref="X227:Y227"/>
    <mergeCell ref="B228:C228"/>
    <mergeCell ref="D228:H228"/>
    <mergeCell ref="I228:K228"/>
    <mergeCell ref="L228:M228"/>
    <mergeCell ref="O228:P228"/>
    <mergeCell ref="R228:T228"/>
    <mergeCell ref="U228:V228"/>
    <mergeCell ref="X228:Y228"/>
    <mergeCell ref="B229:C229"/>
    <mergeCell ref="D229:H229"/>
    <mergeCell ref="I229:K229"/>
    <mergeCell ref="L229:M229"/>
    <mergeCell ref="O229:P229"/>
    <mergeCell ref="R229:T229"/>
    <mergeCell ref="U229:V229"/>
    <mergeCell ref="X229:Y229"/>
    <mergeCell ref="B230:C230"/>
    <mergeCell ref="D230:H230"/>
    <mergeCell ref="I230:K230"/>
    <mergeCell ref="L230:M230"/>
    <mergeCell ref="O230:P230"/>
    <mergeCell ref="R230:T230"/>
    <mergeCell ref="U230:V230"/>
    <mergeCell ref="X230:Y230"/>
    <mergeCell ref="B231:C231"/>
    <mergeCell ref="D231:H231"/>
    <mergeCell ref="I231:K231"/>
    <mergeCell ref="L231:M231"/>
    <mergeCell ref="O231:P231"/>
    <mergeCell ref="R231:T231"/>
    <mergeCell ref="U231:V231"/>
    <mergeCell ref="X231:Y231"/>
    <mergeCell ref="B232:C232"/>
    <mergeCell ref="D232:H232"/>
    <mergeCell ref="I232:K232"/>
    <mergeCell ref="L232:M232"/>
    <mergeCell ref="O232:P232"/>
    <mergeCell ref="R232:T232"/>
    <mergeCell ref="U232:V232"/>
    <mergeCell ref="X232:Y232"/>
    <mergeCell ref="B233:C233"/>
    <mergeCell ref="D233:H233"/>
    <mergeCell ref="I233:K233"/>
    <mergeCell ref="L233:M233"/>
    <mergeCell ref="O233:P233"/>
    <mergeCell ref="R233:T233"/>
    <mergeCell ref="U233:V233"/>
    <mergeCell ref="X233:Y233"/>
    <mergeCell ref="B234:C234"/>
    <mergeCell ref="D234:H234"/>
    <mergeCell ref="I234:K234"/>
    <mergeCell ref="L234:M234"/>
    <mergeCell ref="O234:P234"/>
    <mergeCell ref="R234:T234"/>
    <mergeCell ref="U234:V234"/>
    <mergeCell ref="X234:Y234"/>
    <mergeCell ref="B235:C235"/>
    <mergeCell ref="D235:H235"/>
    <mergeCell ref="I235:K235"/>
    <mergeCell ref="L235:M235"/>
    <mergeCell ref="O235:P235"/>
    <mergeCell ref="R235:T235"/>
    <mergeCell ref="U235:V235"/>
    <mergeCell ref="X235:Y235"/>
    <mergeCell ref="B236:C236"/>
    <mergeCell ref="D236:H236"/>
    <mergeCell ref="I236:K236"/>
    <mergeCell ref="L236:M236"/>
    <mergeCell ref="O236:P236"/>
    <mergeCell ref="R236:T236"/>
    <mergeCell ref="U236:V236"/>
    <mergeCell ref="X236:Y236"/>
    <mergeCell ref="B237:C237"/>
    <mergeCell ref="D237:H237"/>
    <mergeCell ref="I237:K237"/>
    <mergeCell ref="L237:M237"/>
    <mergeCell ref="O237:P237"/>
    <mergeCell ref="R237:T237"/>
    <mergeCell ref="U237:V237"/>
    <mergeCell ref="X237:Y237"/>
    <mergeCell ref="B238:C238"/>
    <mergeCell ref="D238:H238"/>
    <mergeCell ref="I238:K238"/>
    <mergeCell ref="L238:M238"/>
    <mergeCell ref="O238:P238"/>
    <mergeCell ref="R238:T238"/>
    <mergeCell ref="U238:V238"/>
    <mergeCell ref="X238:Y238"/>
    <mergeCell ref="B239:C239"/>
    <mergeCell ref="D239:H239"/>
    <mergeCell ref="I239:K239"/>
    <mergeCell ref="L239:M239"/>
    <mergeCell ref="O239:P239"/>
    <mergeCell ref="R239:T239"/>
    <mergeCell ref="U239:V239"/>
    <mergeCell ref="X239:Y239"/>
    <mergeCell ref="B240:C240"/>
    <mergeCell ref="D240:H240"/>
    <mergeCell ref="I240:K240"/>
    <mergeCell ref="L240:M240"/>
    <mergeCell ref="O240:P240"/>
    <mergeCell ref="R240:T240"/>
    <mergeCell ref="U240:V240"/>
    <mergeCell ref="X240:Y240"/>
    <mergeCell ref="B241:C241"/>
    <mergeCell ref="D241:H241"/>
    <mergeCell ref="I241:K241"/>
    <mergeCell ref="L241:M241"/>
    <mergeCell ref="O241:P241"/>
    <mergeCell ref="R241:T241"/>
    <mergeCell ref="U241:V241"/>
    <mergeCell ref="X241:Y241"/>
    <mergeCell ref="B242:C242"/>
    <mergeCell ref="D242:H242"/>
    <mergeCell ref="I242:K242"/>
    <mergeCell ref="L242:M242"/>
    <mergeCell ref="O242:P242"/>
    <mergeCell ref="R242:T242"/>
    <mergeCell ref="U242:V242"/>
    <mergeCell ref="X242:Y242"/>
    <mergeCell ref="B243:C243"/>
    <mergeCell ref="D243:H243"/>
    <mergeCell ref="I243:K243"/>
    <mergeCell ref="L243:M243"/>
    <mergeCell ref="O243:P243"/>
    <mergeCell ref="R243:T243"/>
    <mergeCell ref="U243:V243"/>
    <mergeCell ref="X243:Y243"/>
    <mergeCell ref="B244:C244"/>
    <mergeCell ref="D244:H244"/>
    <mergeCell ref="I244:K244"/>
    <mergeCell ref="L244:M244"/>
    <mergeCell ref="O244:P244"/>
    <mergeCell ref="R244:T244"/>
    <mergeCell ref="U244:V244"/>
    <mergeCell ref="X244:Y244"/>
    <mergeCell ref="B245:C245"/>
    <mergeCell ref="D245:H245"/>
    <mergeCell ref="I245:K245"/>
    <mergeCell ref="L245:M245"/>
    <mergeCell ref="O245:P245"/>
    <mergeCell ref="R245:T245"/>
    <mergeCell ref="U245:V245"/>
    <mergeCell ref="X245:Y245"/>
    <mergeCell ref="B246:C246"/>
    <mergeCell ref="D246:H246"/>
    <mergeCell ref="I246:K246"/>
    <mergeCell ref="L246:M246"/>
    <mergeCell ref="O246:P246"/>
    <mergeCell ref="R246:T246"/>
    <mergeCell ref="U246:V246"/>
    <mergeCell ref="X246:Y246"/>
    <mergeCell ref="B247:C247"/>
    <mergeCell ref="D247:H247"/>
    <mergeCell ref="I247:K247"/>
    <mergeCell ref="L247:M247"/>
    <mergeCell ref="O247:P247"/>
    <mergeCell ref="R247:T247"/>
    <mergeCell ref="U247:V247"/>
    <mergeCell ref="X247:Y247"/>
    <mergeCell ref="B248:C248"/>
    <mergeCell ref="D248:H248"/>
    <mergeCell ref="I248:K248"/>
    <mergeCell ref="L248:M248"/>
    <mergeCell ref="O248:P248"/>
    <mergeCell ref="R248:T248"/>
    <mergeCell ref="U248:V248"/>
    <mergeCell ref="X248:Y248"/>
    <mergeCell ref="B249:C249"/>
    <mergeCell ref="D249:H249"/>
    <mergeCell ref="I249:K249"/>
    <mergeCell ref="L249:M249"/>
    <mergeCell ref="O249:P249"/>
    <mergeCell ref="R249:T249"/>
    <mergeCell ref="U249:V249"/>
    <mergeCell ref="X249:Y249"/>
    <mergeCell ref="B250:C250"/>
    <mergeCell ref="D250:H250"/>
    <mergeCell ref="I250:K250"/>
    <mergeCell ref="L250:M250"/>
    <mergeCell ref="O250:P250"/>
    <mergeCell ref="R250:T250"/>
    <mergeCell ref="U250:V250"/>
    <mergeCell ref="X250:Y250"/>
    <mergeCell ref="B251:C251"/>
    <mergeCell ref="D251:H251"/>
    <mergeCell ref="I251:K251"/>
    <mergeCell ref="L251:M251"/>
    <mergeCell ref="O251:P251"/>
    <mergeCell ref="R251:T251"/>
    <mergeCell ref="U251:V251"/>
    <mergeCell ref="X251:Y251"/>
    <mergeCell ref="B2:C5"/>
    <mergeCell ref="D2:H5"/>
    <mergeCell ref="I2:Q3"/>
    <mergeCell ref="I4:K5"/>
    <mergeCell ref="L4:N5"/>
    <mergeCell ref="O4:Q5"/>
    <mergeCell ref="R4:T5"/>
    <mergeCell ref="U4:W5"/>
    <mergeCell ref="X4:Z5"/>
    <mergeCell ref="AA4:AA5"/>
    <mergeCell ref="AB4:AB5"/>
  </mergeCells>
  <phoneticPr fontId="4"/>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宮谷・古屋地区</vt:lpstr>
      <vt:lpstr>別紙１ (宮谷古屋)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宏貴</dc:creator>
  <cp:lastModifiedBy>押田 和人</cp:lastModifiedBy>
  <dcterms:created xsi:type="dcterms:W3CDTF">2025-03-10T04:49:29Z</dcterms:created>
  <dcterms:modified xsi:type="dcterms:W3CDTF">2025-03-14T02:57:06Z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2025-03-14T02:57:06Z</vt:filetime>
  </property>
</Properties>
</file>