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15" windowWidth="14400" windowHeight="12645" activeTab="1"/>
  </bookViews>
  <sheets>
    <sheet name="二反野・倉輪地区" sheetId="1" r:id="rId1"/>
    <sheet name="別紙１ (二反野倉輪)" sheetId="2" r:id="rId2"/>
  </sheets>
  <definedNames>
    <definedName name="_xlnm._FilterDatabase" localSheetId="1" hidden="1">'別紙１ (二反野倉輪)'!$A$6:$AC$119</definedName>
    <definedName name="_xlnm.Print_Area" localSheetId="0">'二反野・倉輪地区'!$A$1:$AC$93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<sst xmlns="http://schemas.openxmlformats.org/spreadsheetml/2006/main" xmlns:r="http://schemas.openxmlformats.org/officeDocument/2006/relationships" count="213" uniqueCount="213">
  <si>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4"/>
  </si>
  <si>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4"/>
  </si>
  <si>
    <t>うち計画同意者数（人・％）</t>
    <rPh sb="2" eb="4">
      <t>ケイカク</t>
    </rPh>
    <rPh sb="4" eb="6">
      <t>ドウイ</t>
    </rPh>
    <rPh sb="6" eb="7">
      <t>シャ</t>
    </rPh>
    <rPh sb="7" eb="8">
      <t>スウ</t>
    </rPh>
    <rPh sb="9" eb="10">
      <t>ニン</t>
    </rPh>
    <phoneticPr fontId="4"/>
  </si>
  <si>
    <t>ha</t>
  </si>
  <si>
    <t>（３）基盤整備事業への取組</t>
    <rPh sb="3" eb="9">
      <t>キバンセイビジギョウ</t>
    </rPh>
    <rPh sb="11" eb="13">
      <t>トリクミ</t>
    </rPh>
    <phoneticPr fontId="4"/>
  </si>
  <si>
    <t>備考</t>
    <rPh sb="0" eb="2">
      <t>ビコウ</t>
    </rPh>
    <phoneticPr fontId="4"/>
  </si>
  <si>
    <t>作業内容</t>
    <rPh sb="0" eb="4">
      <t>サギョウナイヨウ</t>
    </rPh>
    <phoneticPr fontId="4"/>
  </si>
  <si>
    <t>事業体名
（氏名・名称）</t>
    <rPh sb="0" eb="4">
      <t>ジギョウタイメイ</t>
    </rPh>
    <rPh sb="6" eb="8">
      <t>シメイ</t>
    </rPh>
    <rPh sb="9" eb="11">
      <t>メイショウ</t>
    </rPh>
    <phoneticPr fontId="4"/>
  </si>
  <si>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4"/>
  </si>
  <si>
    <t>①鳥獣被害防止対策</t>
    <rPh sb="1" eb="9">
      <t>チョウジュウヒガイボウシタイサク</t>
    </rPh>
    <phoneticPr fontId="4"/>
  </si>
  <si>
    <t>（４）多様な経営体の確保・育成の取組</t>
    <rPh sb="3" eb="5">
      <t>タヨウ</t>
    </rPh>
    <rPh sb="6" eb="9">
      <t>ケイエイタイ</t>
    </rPh>
    <rPh sb="10" eb="12">
      <t>カクホ</t>
    </rPh>
    <rPh sb="13" eb="15">
      <t>イクセイ</t>
    </rPh>
    <rPh sb="16" eb="18">
      <t>トリクミ</t>
    </rPh>
    <phoneticPr fontId="4"/>
  </si>
  <si>
    <t>B</t>
  </si>
  <si>
    <t>BG</t>
  </si>
  <si>
    <t>農用地所有者等数（人）</t>
  </si>
  <si>
    <t>６　目標地図（別添のとおり）</t>
    <rPh sb="2" eb="4">
      <t>モクヒョウ</t>
    </rPh>
    <rPh sb="4" eb="6">
      <t>チズ</t>
    </rPh>
    <rPh sb="7" eb="9">
      <t>ベッテン</t>
    </rPh>
    <phoneticPr fontId="4"/>
  </si>
  <si>
    <t>将来の目標とする集積率</t>
    <rPh sb="0" eb="2">
      <t>ショウライ</t>
    </rPh>
    <rPh sb="8" eb="10">
      <t>シュウセキ</t>
    </rPh>
    <rPh sb="10" eb="11">
      <t>リツ</t>
    </rPh>
    <phoneticPr fontId="4"/>
  </si>
  <si>
    <t>S</t>
  </si>
  <si>
    <t>対象品目</t>
    <rPh sb="0" eb="4">
      <t>タイショウヒンモク</t>
    </rPh>
    <phoneticPr fontId="4"/>
  </si>
  <si>
    <t>注１：「属性」欄には、認定農業は「認農」、認定新規就農者は「認就」、法人化を行うことが確実であると市町村が判断する
　　集落営農は「集」、基本構想水準到達者は「到達」、農業協同組合は「農協」、農業支援サービス事業体（農協を除く）は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</si>
  <si>
    <t>BK</t>
  </si>
  <si>
    <t>番号</t>
    <rPh sb="0" eb="2">
      <t>バンゴウ</t>
    </rPh>
    <phoneticPr fontId="4"/>
  </si>
  <si>
    <t>５　農業支援サービス事業体一覧（任意記載事項）</t>
    <rPh sb="2" eb="6">
      <t>ノウギョウシエン</t>
    </rPh>
    <rPh sb="10" eb="13">
      <t>ジギョウタイ</t>
    </rPh>
    <rPh sb="13" eb="14">
      <t>ラン</t>
    </rPh>
    <rPh sb="16" eb="18">
      <t>ニンイ</t>
    </rPh>
    <rPh sb="18" eb="20">
      <t>キサイ</t>
    </rPh>
    <rPh sb="20" eb="22">
      <t>ジコウ</t>
    </rPh>
    <phoneticPr fontId="4"/>
  </si>
  <si>
    <t>計</t>
    <rPh sb="0" eb="1">
      <t>ケイ</t>
    </rPh>
    <phoneticPr fontId="4"/>
  </si>
  <si>
    <t>【選択した上記の取組内容】</t>
    <rPh sb="10" eb="12">
      <t>ナイヨウ</t>
    </rPh>
    <phoneticPr fontId="4"/>
  </si>
  <si>
    <t>目標地図上の表示</t>
    <rPh sb="0" eb="4">
      <t>モクヒョウチズ</t>
    </rPh>
    <rPh sb="4" eb="5">
      <t>ジョウ</t>
    </rPh>
    <rPh sb="6" eb="8">
      <t>ヒョウジ</t>
    </rPh>
    <phoneticPr fontId="4"/>
  </si>
  <si>
    <t>CF</t>
  </si>
  <si>
    <t>（目標年度：令和</t>
    <rPh sb="1" eb="3">
      <t>モクヒョウ</t>
    </rPh>
    <rPh sb="3" eb="5">
      <t>ネンド</t>
    </rPh>
    <rPh sb="6" eb="8">
      <t>レイワ</t>
    </rPh>
    <phoneticPr fontId="4"/>
  </si>
  <si>
    <t>作業受託面積</t>
    <rPh sb="0" eb="2">
      <t>サギョウ</t>
    </rPh>
    <rPh sb="2" eb="4">
      <t>ジュタク</t>
    </rPh>
    <rPh sb="4" eb="6">
      <t>メンセキ</t>
    </rPh>
    <phoneticPr fontId="4"/>
  </si>
  <si>
    <t>経営面積</t>
    <rPh sb="0" eb="2">
      <t>ケイエイ</t>
    </rPh>
    <rPh sb="2" eb="4">
      <t>メンセキ</t>
    </rPh>
    <phoneticPr fontId="4"/>
  </si>
  <si>
    <t>DG</t>
  </si>
  <si>
    <t>⑦保全・管理等</t>
    <rPh sb="1" eb="3">
      <t>ホゼン</t>
    </rPh>
    <rPh sb="4" eb="6">
      <t>カンリ</t>
    </rPh>
    <rPh sb="6" eb="7">
      <t>トウ</t>
    </rPh>
    <phoneticPr fontId="4"/>
  </si>
  <si>
    <t>経営作目等</t>
    <rPh sb="0" eb="2">
      <t>ケイエイ</t>
    </rPh>
    <rPh sb="2" eb="4">
      <t>サクモク</t>
    </rPh>
    <rPh sb="4" eb="5">
      <t>トウ</t>
    </rPh>
    <phoneticPr fontId="4"/>
  </si>
  <si>
    <t>年度）</t>
    <rPh sb="0" eb="2">
      <t>ネンド</t>
    </rPh>
    <phoneticPr fontId="4"/>
  </si>
  <si>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4"/>
  </si>
  <si>
    <t>10年後</t>
    <rPh sb="2" eb="4">
      <t>ネンゴ</t>
    </rPh>
    <phoneticPr fontId="4"/>
  </si>
  <si>
    <t>現状の集積率</t>
    <rPh sb="0" eb="2">
      <t>ゲンジョウ</t>
    </rPh>
    <rPh sb="3" eb="5">
      <t>シュウセキ</t>
    </rPh>
    <rPh sb="5" eb="6">
      <t>リツ</t>
    </rPh>
    <phoneticPr fontId="4"/>
  </si>
  <si>
    <t>現状</t>
    <rPh sb="0" eb="2">
      <t>ゲンジョウ</t>
    </rPh>
    <phoneticPr fontId="4"/>
  </si>
  <si>
    <t>BF</t>
  </si>
  <si>
    <t>農業を担う者
（氏名・名称）</t>
    <rPh sb="0" eb="2">
      <t>ノウギョウ</t>
    </rPh>
    <rPh sb="3" eb="4">
      <t>ニナ</t>
    </rPh>
    <rPh sb="5" eb="6">
      <t>シャ</t>
    </rPh>
    <rPh sb="8" eb="10">
      <t>シメイ</t>
    </rPh>
    <rPh sb="11" eb="13">
      <t>メイショウ</t>
    </rPh>
    <phoneticPr fontId="4"/>
  </si>
  <si>
    <t>※</t>
  </si>
  <si>
    <t>（二反野・倉輪）</t>
    <rPh sb="1" eb="3">
      <t>ニタン</t>
    </rPh>
    <rPh sb="3" eb="4">
      <t>ノ</t>
    </rPh>
    <rPh sb="5" eb="6">
      <t>クラ</t>
    </rPh>
    <rPh sb="6" eb="7">
      <t>ワ</t>
    </rPh>
    <phoneticPr fontId="4"/>
  </si>
  <si>
    <t>農地中間管理機構を活用し、農業者の経営状況に応じて段階的に集約化を進める。その際は農業委員会と調整し、所有者の貸付意向時期に配慮する。</t>
    <rPh sb="0" eb="2">
      <t>ノウチ</t>
    </rPh>
    <rPh sb="2" eb="4">
      <t>チュウカン</t>
    </rPh>
    <rPh sb="4" eb="6">
      <t>カンリ</t>
    </rPh>
    <rPh sb="6" eb="8">
      <t>キコウ</t>
    </rPh>
    <rPh sb="9" eb="11">
      <t>カツヨウ</t>
    </rPh>
    <rPh sb="13" eb="15">
      <t>ノウギョウ</t>
    </rPh>
    <rPh sb="15" eb="16">
      <t>シャ</t>
    </rPh>
    <rPh sb="17" eb="19">
      <t>ケイエイ</t>
    </rPh>
    <rPh sb="19" eb="21">
      <t>ジョウキョウ</t>
    </rPh>
    <rPh sb="22" eb="23">
      <t>オウ</t>
    </rPh>
    <rPh sb="25" eb="28">
      <t>ダンカイテキ</t>
    </rPh>
    <rPh sb="29" eb="32">
      <t>シュウヤクカ</t>
    </rPh>
    <rPh sb="33" eb="34">
      <t>スス</t>
    </rPh>
    <rPh sb="39" eb="40">
      <t>サイ</t>
    </rPh>
    <rPh sb="41" eb="43">
      <t>ノウギョウ</t>
    </rPh>
    <rPh sb="43" eb="46">
      <t>イインカイ</t>
    </rPh>
    <rPh sb="47" eb="49">
      <t>チョウセイ</t>
    </rPh>
    <rPh sb="51" eb="54">
      <t>ショユウシャ</t>
    </rPh>
    <rPh sb="55" eb="57">
      <t>カシツケ</t>
    </rPh>
    <rPh sb="57" eb="59">
      <t>イコウ</t>
    </rPh>
    <rPh sb="59" eb="61">
      <t>ジキ</t>
    </rPh>
    <rPh sb="62" eb="64">
      <t>ハイリョ</t>
    </rPh>
    <phoneticPr fontId="4"/>
  </si>
  <si>
    <t>属性</t>
    <rPh sb="0" eb="2">
      <t>ゾクセイ</t>
    </rPh>
    <phoneticPr fontId="4"/>
  </si>
  <si>
    <t>⑨耕畜連携等</t>
    <rPh sb="1" eb="3">
      <t>コウチク</t>
    </rPh>
    <rPh sb="3" eb="5">
      <t>レンケイ</t>
    </rPh>
    <rPh sb="5" eb="6">
      <t>トウ</t>
    </rPh>
    <phoneticPr fontId="4"/>
  </si>
  <si>
    <t>％</t>
  </si>
  <si>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4"/>
  </si>
  <si>
    <t>④畑地化・輸出等</t>
  </si>
  <si>
    <t>①有害鳥獣対策協議会を中心に鳥獣被害防止のためのパトロールの実施や侵入防止策を講じるための支援を行う。
②綾町自然生態系農業認証制度に取り組み、有機農業や減農薬栽培に切り替えていく。
③スマート技術を積極的に導入し、コスト削減や高収益化を図る。
⑦地域や関係機関・団体と連携し農地の維持管理を行う。
⑧担い手の営農や農業を担う者の利用状況などを考慮の上、出荷・調製施設を整備し、農業用施設の集約化を進める。</t>
    <rPh sb="53" eb="55">
      <t>アヤチョウ</t>
    </rPh>
    <rPh sb="55" eb="57">
      <t>シゼン</t>
    </rPh>
    <rPh sb="57" eb="60">
      <t>セイタイケイ</t>
    </rPh>
    <rPh sb="60" eb="62">
      <t>ノウギョウ</t>
    </rPh>
    <rPh sb="62" eb="64">
      <t>ニンショウ</t>
    </rPh>
    <rPh sb="64" eb="66">
      <t>セイド</t>
    </rPh>
    <rPh sb="67" eb="68">
      <t>ト</t>
    </rPh>
    <rPh sb="69" eb="70">
      <t>ク</t>
    </rPh>
    <rPh sb="72" eb="74">
      <t>ユウキ</t>
    </rPh>
    <rPh sb="74" eb="76">
      <t>ノウギョウ</t>
    </rPh>
    <rPh sb="77" eb="80">
      <t>ゲンノウヤク</t>
    </rPh>
    <rPh sb="80" eb="82">
      <t>サイバイ</t>
    </rPh>
    <rPh sb="83" eb="84">
      <t>キ</t>
    </rPh>
    <rPh sb="85" eb="86">
      <t>カ</t>
    </rPh>
    <rPh sb="97" eb="99">
      <t>ギジュツ</t>
    </rPh>
    <rPh sb="100" eb="103">
      <t>セッキョクテキ</t>
    </rPh>
    <rPh sb="104" eb="106">
      <t>ドウニュウ</t>
    </rPh>
    <rPh sb="111" eb="113">
      <t>サクゲン</t>
    </rPh>
    <rPh sb="114" eb="118">
      <t>コウシュウエキカ</t>
    </rPh>
    <rPh sb="119" eb="120">
      <t>ハカ</t>
    </rPh>
    <rPh sb="124" eb="126">
      <t>チイキ</t>
    </rPh>
    <rPh sb="127" eb="129">
      <t>カンケイ</t>
    </rPh>
    <rPh sb="129" eb="131">
      <t>キカン</t>
    </rPh>
    <rPh sb="132" eb="134">
      <t>ダンタイ</t>
    </rPh>
    <rPh sb="135" eb="137">
      <t>レンケイ</t>
    </rPh>
    <rPh sb="138" eb="140">
      <t>ノウチ</t>
    </rPh>
    <rPh sb="141" eb="143">
      <t>イジ</t>
    </rPh>
    <rPh sb="143" eb="145">
      <t>カンリ</t>
    </rPh>
    <rPh sb="146" eb="147">
      <t>オコナ</t>
    </rPh>
    <rPh sb="175" eb="176">
      <t>ウエ</t>
    </rPh>
    <rPh sb="185" eb="187">
      <t>セイビ</t>
    </rPh>
    <phoneticPr fontId="4"/>
  </si>
  <si>
    <t>BU</t>
  </si>
  <si>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4"/>
  </si>
  <si>
    <t>③スマート農業</t>
    <rPh sb="5" eb="7">
      <t>ノウギョウ</t>
    </rPh>
    <phoneticPr fontId="4"/>
  </si>
  <si>
    <t>⑩その他</t>
    <rPh sb="3" eb="4">
      <t>タ</t>
    </rPh>
    <phoneticPr fontId="4"/>
  </si>
  <si>
    <t>114経営体</t>
    <rPh sb="3" eb="6">
      <t>ケイエイタイ</t>
    </rPh>
    <phoneticPr fontId="4"/>
  </si>
  <si>
    <t>□</t>
  </si>
  <si>
    <t>農地中間管理機構を活用し、農業者の経営状況に応じて段階的に集約化を進める。</t>
    <rPh sb="0" eb="2">
      <t>ノウチ</t>
    </rPh>
    <rPh sb="2" eb="4">
      <t>チュウカン</t>
    </rPh>
    <rPh sb="4" eb="6">
      <t>カンリ</t>
    </rPh>
    <rPh sb="6" eb="8">
      <t>キコウ</t>
    </rPh>
    <rPh sb="9" eb="11">
      <t>カツヨウ</t>
    </rPh>
    <rPh sb="13" eb="15">
      <t>ノウギョウ</t>
    </rPh>
    <rPh sb="15" eb="16">
      <t>シャ</t>
    </rPh>
    <rPh sb="17" eb="19">
      <t>ケイエイ</t>
    </rPh>
    <rPh sb="19" eb="21">
      <t>ジョウキョウ</t>
    </rPh>
    <rPh sb="22" eb="23">
      <t>オウ</t>
    </rPh>
    <rPh sb="25" eb="28">
      <t>ダンカイテキ</t>
    </rPh>
    <rPh sb="29" eb="32">
      <t>シュウヤクカ</t>
    </rPh>
    <rPh sb="33" eb="34">
      <t>スス</t>
    </rPh>
    <phoneticPr fontId="4"/>
  </si>
  <si>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4"/>
  </si>
  <si>
    <t>CA</t>
  </si>
  <si>
    <t>担い手や関係機関・団体と連携し、適切な農地の維持管理を行っていく。</t>
    <rPh sb="0" eb="1">
      <t>ニナ</t>
    </rPh>
    <rPh sb="2" eb="3">
      <t>テ</t>
    </rPh>
    <rPh sb="4" eb="6">
      <t>カンケイ</t>
    </rPh>
    <rPh sb="6" eb="8">
      <t>キカン</t>
    </rPh>
    <rPh sb="9" eb="11">
      <t>ダンタイ</t>
    </rPh>
    <rPh sb="12" eb="14">
      <t>レンケイ</t>
    </rPh>
    <rPh sb="16" eb="18">
      <t>テキセツ</t>
    </rPh>
    <rPh sb="19" eb="21">
      <t>ノウチ</t>
    </rPh>
    <rPh sb="22" eb="24">
      <t>イジ</t>
    </rPh>
    <rPh sb="24" eb="26">
      <t>カンリ</t>
    </rPh>
    <rPh sb="27" eb="28">
      <t>オコナ</t>
    </rPh>
    <phoneticPr fontId="4"/>
  </si>
  <si>
    <t>⑨耕畜連携等</t>
  </si>
  <si>
    <t>CW</t>
  </si>
  <si>
    <t>⑧農業用施設</t>
    <rPh sb="1" eb="6">
      <t>ノウギョウヨウシセツ</t>
    </rPh>
    <phoneticPr fontId="4"/>
  </si>
  <si>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4"/>
  </si>
  <si>
    <t>現状維持の意向を示している耕作者が多いが、高齢化により離農する可能性が高い。そのような農地は、地域外の多様な経営体へ農地利用を進める。</t>
    <rPh sb="0" eb="2">
      <t>ゲンジョウ</t>
    </rPh>
    <rPh sb="2" eb="4">
      <t>イジ</t>
    </rPh>
    <rPh sb="5" eb="7">
      <t>イコウ</t>
    </rPh>
    <rPh sb="8" eb="9">
      <t>シメ</t>
    </rPh>
    <rPh sb="13" eb="15">
      <t>コウサク</t>
    </rPh>
    <rPh sb="15" eb="16">
      <t>シャ</t>
    </rPh>
    <rPh sb="17" eb="18">
      <t>オオ</t>
    </rPh>
    <rPh sb="21" eb="24">
      <t>コウレイカ</t>
    </rPh>
    <rPh sb="27" eb="29">
      <t>リノウ</t>
    </rPh>
    <rPh sb="31" eb="34">
      <t>カノウセイ</t>
    </rPh>
    <rPh sb="35" eb="36">
      <t>タカ</t>
    </rPh>
    <rPh sb="43" eb="45">
      <t>ノウチ</t>
    </rPh>
    <rPh sb="47" eb="49">
      <t>チイキ</t>
    </rPh>
    <rPh sb="49" eb="50">
      <t>ガイ</t>
    </rPh>
    <rPh sb="51" eb="53">
      <t>タヨウ</t>
    </rPh>
    <rPh sb="54" eb="57">
      <t>ケイエイタイ</t>
    </rPh>
    <rPh sb="58" eb="60">
      <t>ノウチ</t>
    </rPh>
    <rPh sb="60" eb="62">
      <t>リヨウ</t>
    </rPh>
    <rPh sb="63" eb="64">
      <t>スス</t>
    </rPh>
    <phoneticPr fontId="4"/>
  </si>
  <si>
    <t>（３）農用地の集団化（集約化）に関する目標</t>
    <rPh sb="3" eb="6">
      <t>ノウヨウチ</t>
    </rPh>
    <rPh sb="7" eb="10">
      <t>シュウダンカ</t>
    </rPh>
    <rPh sb="11" eb="14">
      <t>シュウヤクカ</t>
    </rPh>
    <rPh sb="16" eb="17">
      <t>カン</t>
    </rPh>
    <rPh sb="19" eb="21">
      <t>モクヒョウ</t>
    </rPh>
    <phoneticPr fontId="4"/>
  </si>
  <si>
    <t>☑</t>
  </si>
  <si>
    <t>⑤果樹等</t>
  </si>
  <si>
    <t>⑥燃料・資源作物等</t>
    <rPh sb="1" eb="3">
      <t>ネンリョウ</t>
    </rPh>
    <rPh sb="4" eb="6">
      <t>シゲン</t>
    </rPh>
    <rPh sb="6" eb="8">
      <t>サクモツ</t>
    </rPh>
    <rPh sb="8" eb="9">
      <t>トウ</t>
    </rPh>
    <phoneticPr fontId="4"/>
  </si>
  <si>
    <t>（５）農業協同組合等の農業支援サービス事業体等への農作業委託の取組</t>
    <rPh sb="3" eb="9">
      <t>ノウギョウキョウドウクミアイ</t>
    </rPh>
    <rPh sb="9" eb="10">
      <t>トウ</t>
    </rPh>
    <rPh sb="11" eb="13">
      <t>ノウギョウ</t>
    </rPh>
    <rPh sb="13" eb="15">
      <t>シエン</t>
    </rPh>
    <rPh sb="19" eb="22">
      <t>ジギョウタイ</t>
    </rPh>
    <rPh sb="22" eb="23">
      <t>トウ</t>
    </rPh>
    <rPh sb="25" eb="28">
      <t>ノウサギョウ</t>
    </rPh>
    <rPh sb="28" eb="30">
      <t>イタク</t>
    </rPh>
    <rPh sb="31" eb="32">
      <t>ト</t>
    </rPh>
    <rPh sb="32" eb="33">
      <t>ク</t>
    </rPh>
    <phoneticPr fontId="4"/>
  </si>
  <si>
    <t>④畑地化・輸出等</t>
    <rPh sb="1" eb="4">
      <t>ハタチカ</t>
    </rPh>
    <rPh sb="5" eb="7">
      <t>ユシュツ</t>
    </rPh>
    <rPh sb="7" eb="8">
      <t>トウ</t>
    </rPh>
    <phoneticPr fontId="4"/>
  </si>
  <si>
    <t>②有機・減農薬・減肥料</t>
    <rPh sb="1" eb="3">
      <t>ユウキ</t>
    </rPh>
    <rPh sb="4" eb="7">
      <t>ゲンノウヤク</t>
    </rPh>
    <rPh sb="8" eb="9">
      <t>ゲン</t>
    </rPh>
    <rPh sb="9" eb="11">
      <t>ヒリョウ</t>
    </rPh>
    <phoneticPr fontId="4"/>
  </si>
  <si>
    <t>BS</t>
  </si>
  <si>
    <t>チェック確認</t>
    <rPh sb="4" eb="6">
      <t>カクニン</t>
    </rPh>
    <phoneticPr fontId="4"/>
  </si>
  <si>
    <t>関係機関・団体と連携し相談体制を確立するとともに、経営や栽培技術の情報提供や指導などの支援を行う。</t>
    <rPh sb="0" eb="2">
      <t>カンケイ</t>
    </rPh>
    <rPh sb="2" eb="4">
      <t>キカン</t>
    </rPh>
    <rPh sb="5" eb="7">
      <t>ダンタイ</t>
    </rPh>
    <rPh sb="8" eb="10">
      <t>レンケイ</t>
    </rPh>
    <rPh sb="11" eb="13">
      <t>ソウダン</t>
    </rPh>
    <rPh sb="13" eb="15">
      <t>タイセイ</t>
    </rPh>
    <rPh sb="16" eb="18">
      <t>カクリツ</t>
    </rPh>
    <rPh sb="25" eb="27">
      <t>ケイエイ</t>
    </rPh>
    <rPh sb="28" eb="30">
      <t>サイバイ</t>
    </rPh>
    <rPh sb="30" eb="32">
      <t>ギジュツ</t>
    </rPh>
    <rPh sb="33" eb="35">
      <t>ジョウホウ</t>
    </rPh>
    <rPh sb="35" eb="37">
      <t>テイキョウ</t>
    </rPh>
    <rPh sb="38" eb="40">
      <t>シドウ</t>
    </rPh>
    <rPh sb="43" eb="45">
      <t>シエン</t>
    </rPh>
    <rPh sb="46" eb="47">
      <t>オコナ</t>
    </rPh>
    <phoneticPr fontId="4"/>
  </si>
  <si>
    <t>（２）　地域農業の現状及び課題</t>
    <rPh sb="4" eb="6">
      <t>チイキ</t>
    </rPh>
    <rPh sb="6" eb="8">
      <t>ノウギョウ</t>
    </rPh>
    <rPh sb="9" eb="11">
      <t>ゲンジョウ</t>
    </rPh>
    <rPh sb="11" eb="12">
      <t>オヨ</t>
    </rPh>
    <rPh sb="13" eb="15">
      <t>カダイ</t>
    </rPh>
    <phoneticPr fontId="4"/>
  </si>
  <si>
    <t>国庫補助事業を活用した基盤整備を検討していく。</t>
    <rPh sb="0" eb="2">
      <t>コッコ</t>
    </rPh>
    <rPh sb="2" eb="4">
      <t>ホジョ</t>
    </rPh>
    <rPh sb="4" eb="6">
      <t>ジギョウ</t>
    </rPh>
    <rPh sb="7" eb="9">
      <t>カツヨウ</t>
    </rPh>
    <rPh sb="11" eb="13">
      <t>キバン</t>
    </rPh>
    <rPh sb="13" eb="15">
      <t>セイビ</t>
    </rPh>
    <rPh sb="16" eb="18">
      <t>ケントウ</t>
    </rPh>
    <phoneticPr fontId="4"/>
  </si>
  <si>
    <t>AR</t>
  </si>
  <si>
    <t>（２）農地中間管理機構の活用方法</t>
    <rPh sb="3" eb="11">
      <t>ノウチチュウカンカンリキコウ</t>
    </rPh>
    <rPh sb="12" eb="14">
      <t>カツヨウ</t>
    </rPh>
    <rPh sb="14" eb="16">
      <t>ホウホウ</t>
    </rPh>
    <phoneticPr fontId="4"/>
  </si>
  <si>
    <t>農地中間管理機構を活用し、認定農家を中心として農業委員会と調整し、集積・集約化を進める。</t>
    <rPh sb="0" eb="2">
      <t>ノウチ</t>
    </rPh>
    <rPh sb="2" eb="4">
      <t>チュウカン</t>
    </rPh>
    <rPh sb="4" eb="6">
      <t>カンリ</t>
    </rPh>
    <rPh sb="6" eb="8">
      <t>キコウ</t>
    </rPh>
    <rPh sb="9" eb="11">
      <t>カツヨウ</t>
    </rPh>
    <rPh sb="13" eb="15">
      <t>ニンテイ</t>
    </rPh>
    <rPh sb="15" eb="17">
      <t>ノウカ</t>
    </rPh>
    <rPh sb="18" eb="20">
      <t>チュウシン</t>
    </rPh>
    <rPh sb="23" eb="25">
      <t>ノウギョウ</t>
    </rPh>
    <rPh sb="25" eb="28">
      <t>イインカイ</t>
    </rPh>
    <rPh sb="29" eb="31">
      <t>チョウセイ</t>
    </rPh>
    <rPh sb="33" eb="35">
      <t>シュウセキ</t>
    </rPh>
    <rPh sb="36" eb="39">
      <t>シュウヤクカ</t>
    </rPh>
    <rPh sb="40" eb="41">
      <t>スス</t>
    </rPh>
    <phoneticPr fontId="4"/>
  </si>
  <si>
    <t>（１）農用地の集積、集団化の取組</t>
    <rPh sb="3" eb="6">
      <t>ノウヨウチ</t>
    </rPh>
    <rPh sb="7" eb="9">
      <t>シュウセキ</t>
    </rPh>
    <rPh sb="10" eb="13">
      <t>シュウダンカ</t>
    </rPh>
    <rPh sb="14" eb="16">
      <t>トリクミ</t>
    </rPh>
    <phoneticPr fontId="4"/>
  </si>
  <si>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4"/>
  </si>
  <si>
    <t>AQ</t>
  </si>
  <si>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4"/>
  </si>
  <si>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4"/>
  </si>
  <si>
    <t>地域内の高齢化が進み、担い手・労力の確保が困難になりつつある。</t>
    <rPh sb="0" eb="2">
      <t>チイキ</t>
    </rPh>
    <rPh sb="2" eb="3">
      <t>ナイ</t>
    </rPh>
    <rPh sb="4" eb="7">
      <t>コウレイカ</t>
    </rPh>
    <rPh sb="8" eb="9">
      <t>スス</t>
    </rPh>
    <rPh sb="11" eb="12">
      <t>ニナ</t>
    </rPh>
    <rPh sb="13" eb="14">
      <t>テ</t>
    </rPh>
    <rPh sb="15" eb="17">
      <t>ロウリョク</t>
    </rPh>
    <rPh sb="18" eb="20">
      <t>カクホ</t>
    </rPh>
    <rPh sb="21" eb="23">
      <t>コンナン</t>
    </rPh>
    <phoneticPr fontId="4"/>
  </si>
  <si>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</si>
  <si>
    <t>（備考）</t>
    <rPh sb="1" eb="3">
      <t>ビコウ</t>
    </rPh>
    <phoneticPr fontId="4"/>
  </si>
  <si>
    <t>ｈａ</t>
  </si>
  <si>
    <t>Q</t>
  </si>
  <si>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4"/>
  </si>
  <si>
    <t>（参考）区域内における70才以上の農業者の農地面積の合計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4"/>
  </si>
  <si>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4"/>
  </si>
  <si>
    <t>AE</t>
  </si>
  <si>
    <t>③　畑の面積（果樹、茶等を含む）</t>
    <rPh sb="2" eb="3">
      <t>ハタケ</t>
    </rPh>
    <rPh sb="4" eb="6">
      <t>メンセキ</t>
    </rPh>
    <rPh sb="7" eb="9">
      <t>カジュ</t>
    </rPh>
    <rPh sb="10" eb="11">
      <t>チャ</t>
    </rPh>
    <rPh sb="11" eb="12">
      <t>トウ</t>
    </rPh>
    <rPh sb="13" eb="14">
      <t>フク</t>
    </rPh>
    <phoneticPr fontId="4"/>
  </si>
  <si>
    <t>②　田の面積</t>
    <rPh sb="2" eb="3">
      <t>タ</t>
    </rPh>
    <rPh sb="3" eb="4">
      <t>カガダ</t>
    </rPh>
    <rPh sb="4" eb="6">
      <t>メンセキ</t>
    </rPh>
    <phoneticPr fontId="4"/>
  </si>
  <si>
    <t>①　農業振興地域のうち農用地区域内の農地面積</t>
    <rPh sb="2" eb="8">
      <t>ノウギョウシンコウチイキ</t>
    </rPh>
    <rPh sb="11" eb="17">
      <t>ノウヨウチクイキナイ</t>
    </rPh>
    <rPh sb="18" eb="22">
      <t>ノウチメンセキ</t>
    </rPh>
    <phoneticPr fontId="4"/>
  </si>
  <si>
    <t>更新年月日</t>
    <rPh sb="0" eb="5">
      <t>コウシンネンガッピ</t>
    </rPh>
    <phoneticPr fontId="4"/>
  </si>
  <si>
    <t>DJ</t>
  </si>
  <si>
    <t>CY</t>
  </si>
  <si>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4"/>
  </si>
  <si>
    <t>（１）　地域計画の区域の状況</t>
    <rPh sb="4" eb="8">
      <t>チイキケイカク</t>
    </rPh>
    <rPh sb="9" eb="11">
      <t>クイキ</t>
    </rPh>
    <rPh sb="12" eb="14">
      <t>ジョウキョウ</t>
    </rPh>
    <phoneticPr fontId="4"/>
  </si>
  <si>
    <t>１　地域における農業の将来の在り方</t>
    <rPh sb="2" eb="4">
      <t>チイキ</t>
    </rPh>
    <rPh sb="8" eb="10">
      <t>ノウギョウ</t>
    </rPh>
    <rPh sb="11" eb="13">
      <t>ショウライ</t>
    </rPh>
    <rPh sb="14" eb="15">
      <t>ア</t>
    </rPh>
    <rPh sb="16" eb="17">
      <t>カタ</t>
    </rPh>
    <phoneticPr fontId="4"/>
  </si>
  <si>
    <t>V</t>
  </si>
  <si>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4"/>
  </si>
  <si>
    <t>二反野・倉輪地区</t>
    <rPh sb="0" eb="2">
      <t>ニタン</t>
    </rPh>
    <rPh sb="2" eb="3">
      <t>ノ</t>
    </rPh>
    <rPh sb="4" eb="5">
      <t>クラ</t>
    </rPh>
    <rPh sb="5" eb="6">
      <t>ワ</t>
    </rPh>
    <rPh sb="6" eb="8">
      <t>チク</t>
    </rPh>
    <phoneticPr fontId="4"/>
  </si>
  <si>
    <t>CS</t>
  </si>
  <si>
    <t>地域名
（地域内農業集落名）</t>
    <rPh sb="0" eb="2">
      <t>チイキ</t>
    </rPh>
    <rPh sb="2" eb="3">
      <t>メイ</t>
    </rPh>
    <rPh sb="8" eb="10">
      <t>ノウギョウ</t>
    </rPh>
    <phoneticPr fontId="4"/>
  </si>
  <si>
    <t>綾町</t>
    <rPh sb="0" eb="2">
      <t>アヤチョウ</t>
    </rPh>
    <phoneticPr fontId="4"/>
  </si>
  <si>
    <t>市町村名
(市町村コード)</t>
    <rPh sb="6" eb="9">
      <t>シチョウソン</t>
    </rPh>
    <phoneticPr fontId="4"/>
  </si>
  <si>
    <t>令和16年度</t>
    <rPh sb="0" eb="2">
      <t>レイワ</t>
    </rPh>
    <rPh sb="4" eb="5">
      <t>ネン</t>
    </rPh>
    <rPh sb="5" eb="6">
      <t>ド</t>
    </rPh>
    <phoneticPr fontId="4"/>
  </si>
  <si>
    <t>E</t>
  </si>
  <si>
    <t>目標年度</t>
    <rPh sb="0" eb="4">
      <t>モクヒョウネンド</t>
    </rPh>
    <phoneticPr fontId="4"/>
  </si>
  <si>
    <t>令和7年3月31日</t>
    <rPh sb="0" eb="2">
      <t>レイワ</t>
    </rPh>
    <rPh sb="3" eb="4">
      <t>ネン</t>
    </rPh>
    <rPh sb="5" eb="6">
      <t>ツキ</t>
    </rPh>
    <rPh sb="8" eb="9">
      <t>ニチ</t>
    </rPh>
    <phoneticPr fontId="4"/>
  </si>
  <si>
    <t>策定年月日</t>
    <rPh sb="0" eb="2">
      <t>サクテイ</t>
    </rPh>
    <rPh sb="2" eb="5">
      <t>ネンガッピ</t>
    </rPh>
    <phoneticPr fontId="4"/>
  </si>
  <si>
    <t>地域計画</t>
    <rPh sb="0" eb="2">
      <t>チイキ</t>
    </rPh>
    <rPh sb="2" eb="4">
      <t>ケイカク</t>
    </rPh>
    <phoneticPr fontId="4"/>
  </si>
  <si>
    <t>参考様式第５－２号</t>
    <rPh sb="0" eb="2">
      <t>サンコウ</t>
    </rPh>
    <rPh sb="2" eb="4">
      <t>ヨウシキ</t>
    </rPh>
    <rPh sb="4" eb="5">
      <t>ダイ</t>
    </rPh>
    <rPh sb="8" eb="9">
      <t>ゴウ</t>
    </rPh>
    <phoneticPr fontId="4"/>
  </si>
  <si>
    <t>利用者</t>
    <rPh sb="0" eb="3">
      <t>リヨウシャ</t>
    </rPh>
    <phoneticPr fontId="4"/>
  </si>
  <si>
    <t>DI</t>
  </si>
  <si>
    <t>DH</t>
  </si>
  <si>
    <t>CU</t>
  </si>
  <si>
    <t>認農</t>
    <rPh sb="0" eb="2">
      <t>ニンノウ</t>
    </rPh>
    <phoneticPr fontId="4"/>
  </si>
  <si>
    <t>CH</t>
  </si>
  <si>
    <t>DF</t>
  </si>
  <si>
    <t>DE</t>
  </si>
  <si>
    <t>DD</t>
  </si>
  <si>
    <t>DC</t>
  </si>
  <si>
    <t>DB</t>
  </si>
  <si>
    <t>DA</t>
  </si>
  <si>
    <t>CZ</t>
  </si>
  <si>
    <t>CG</t>
  </si>
  <si>
    <t>BY</t>
  </si>
  <si>
    <t>CX</t>
  </si>
  <si>
    <t>CJ</t>
  </si>
  <si>
    <t>CV</t>
  </si>
  <si>
    <t>CT</t>
  </si>
  <si>
    <t>CR</t>
  </si>
  <si>
    <t>CQ</t>
  </si>
  <si>
    <t>CP</t>
  </si>
  <si>
    <t>CO</t>
  </si>
  <si>
    <t>CN</t>
  </si>
  <si>
    <t>CM</t>
  </si>
  <si>
    <t>G</t>
  </si>
  <si>
    <t>CL</t>
  </si>
  <si>
    <t>CK</t>
  </si>
  <si>
    <t>CI</t>
  </si>
  <si>
    <t>CE</t>
  </si>
  <si>
    <t>認農</t>
  </si>
  <si>
    <t>CD</t>
  </si>
  <si>
    <t>BN</t>
  </si>
  <si>
    <t>CC</t>
  </si>
  <si>
    <t>L</t>
  </si>
  <si>
    <t>CB</t>
  </si>
  <si>
    <t>BZ</t>
  </si>
  <si>
    <t>AV</t>
  </si>
  <si>
    <t>BX</t>
  </si>
  <si>
    <t>BW</t>
  </si>
  <si>
    <t>BV</t>
  </si>
  <si>
    <t>BA</t>
  </si>
  <si>
    <t>BT</t>
  </si>
  <si>
    <t>BR</t>
  </si>
  <si>
    <t>BQ</t>
  </si>
  <si>
    <t>AC</t>
  </si>
  <si>
    <t>BP</t>
  </si>
  <si>
    <t>BC</t>
  </si>
  <si>
    <t>BO</t>
  </si>
  <si>
    <t>BM</t>
  </si>
  <si>
    <t>BL</t>
  </si>
  <si>
    <t>BJ</t>
  </si>
  <si>
    <t>BI</t>
  </si>
  <si>
    <t>BH</t>
  </si>
  <si>
    <t>AD</t>
  </si>
  <si>
    <t>BE</t>
  </si>
  <si>
    <t>BD</t>
  </si>
  <si>
    <t>BB</t>
  </si>
  <si>
    <t>AZ</t>
  </si>
  <si>
    <t>AY</t>
  </si>
  <si>
    <t>AX</t>
  </si>
  <si>
    <t>AW</t>
  </si>
  <si>
    <t>AU</t>
  </si>
  <si>
    <t>AT</t>
  </si>
  <si>
    <t>AS</t>
  </si>
  <si>
    <t>AP</t>
  </si>
  <si>
    <t>AO</t>
  </si>
  <si>
    <t>AN</t>
  </si>
  <si>
    <t>AM</t>
  </si>
  <si>
    <t>AL</t>
  </si>
  <si>
    <t>AK</t>
  </si>
  <si>
    <t>AJ</t>
  </si>
  <si>
    <t>AI</t>
  </si>
  <si>
    <t>AH</t>
  </si>
  <si>
    <t>AG</t>
  </si>
  <si>
    <t>AF</t>
  </si>
  <si>
    <t>AB</t>
  </si>
  <si>
    <t>AA</t>
  </si>
  <si>
    <t>Z</t>
  </si>
  <si>
    <t>Y</t>
  </si>
  <si>
    <t>X</t>
  </si>
  <si>
    <t>W</t>
  </si>
  <si>
    <t>U</t>
  </si>
  <si>
    <t>T</t>
  </si>
  <si>
    <t>R</t>
  </si>
  <si>
    <t>P</t>
  </si>
  <si>
    <t>O</t>
  </si>
  <si>
    <t>N</t>
  </si>
  <si>
    <t>M</t>
  </si>
  <si>
    <t>K</t>
  </si>
  <si>
    <t>J</t>
  </si>
  <si>
    <t>I</t>
  </si>
  <si>
    <t>H</t>
  </si>
  <si>
    <t>F</t>
  </si>
  <si>
    <t>A</t>
  </si>
  <si>
    <t>D</t>
  </si>
  <si>
    <t>C</t>
  </si>
  <si>
    <t>畜産地帯のため、生産者は牧草(イタリアン)など土地利用型作物の作付けを行い自給飼料の拡大に取り組む。また畜産業後継者不足が深刻なため、新規参入の定着が図られるよう関係機関がサポートを行っていく。</t>
    <rPh sb="0" eb="2">
      <t>チクサン</t>
    </rPh>
    <rPh sb="2" eb="4">
      <t>チタイ</t>
    </rPh>
    <rPh sb="8" eb="11">
      <t>セイサンシャ</t>
    </rPh>
    <rPh sb="12" eb="14">
      <t>ボクソウ</t>
    </rPh>
    <rPh sb="23" eb="25">
      <t>トチ</t>
    </rPh>
    <rPh sb="25" eb="28">
      <t>リヨウガタ</t>
    </rPh>
    <rPh sb="28" eb="30">
      <t>サクモツ</t>
    </rPh>
    <rPh sb="31" eb="33">
      <t>サクツ</t>
    </rPh>
    <rPh sb="35" eb="36">
      <t>オコナ</t>
    </rPh>
    <rPh sb="37" eb="39">
      <t>ジキュウ</t>
    </rPh>
    <rPh sb="39" eb="41">
      <t>シリョウ</t>
    </rPh>
    <rPh sb="42" eb="44">
      <t>カクダイ</t>
    </rPh>
    <rPh sb="45" eb="46">
      <t>ト</t>
    </rPh>
    <rPh sb="47" eb="48">
      <t>ク</t>
    </rPh>
    <rPh sb="52" eb="55">
      <t>チクサンギョウ</t>
    </rPh>
    <rPh sb="55" eb="58">
      <t>コウケイシャ</t>
    </rPh>
    <rPh sb="58" eb="60">
      <t>ブソク</t>
    </rPh>
    <rPh sb="61" eb="63">
      <t>シンコク</t>
    </rPh>
    <rPh sb="67" eb="69">
      <t>シンキ</t>
    </rPh>
    <rPh sb="69" eb="71">
      <t>サンニュウ</t>
    </rPh>
    <rPh sb="72" eb="74">
      <t>テイチャク</t>
    </rPh>
    <rPh sb="75" eb="76">
      <t>ハカ</t>
    </rPh>
    <rPh sb="81" eb="83">
      <t>カンケイ</t>
    </rPh>
    <rPh sb="83" eb="85">
      <t>キカン</t>
    </rPh>
    <rPh sb="91" eb="92">
      <t>オコナ</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</si>
</sst>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
    <numFmt numFmtId="177" formatCode="0.0"/>
    <numFmt numFmtId="178" formatCode="\(0.0%\)"/>
    <numFmt numFmtId="179" formatCode="\(#,##0\);[Red]\(#,##0\)"/>
  </numFmts>
  <fonts count="8">
    <font>
      <sz val="11"/>
      <color theme="1"/>
      <name val="ＭＳ Ｐゴシック"/>
      <family val="3"/>
      <scheme val="minor"/>
    </font>
    <font>
      <sz val="12"/>
      <color theme="1"/>
      <name val="HGｺﾞｼｯｸM"/>
      <family val="3"/>
    </font>
    <font>
      <sz val="11"/>
      <color theme="1"/>
      <name val="ＭＳ Ｐゴシック"/>
      <family val="3"/>
      <scheme val="minor"/>
    </font>
    <font>
      <sz val="10"/>
      <color theme="1"/>
      <name val="ＭＳ Ｐゴシック"/>
      <family val="3"/>
    </font>
    <font>
      <sz val="6"/>
      <color auto="1"/>
      <name val="ＭＳ Ｐゴシック"/>
      <family val="3"/>
      <scheme val="minor"/>
    </font>
    <font>
      <sz val="11"/>
      <color auto="1"/>
      <name val="ＭＳ Ｐゴシック"/>
      <family val="3"/>
      <scheme val="minor"/>
    </font>
    <font>
      <sz val="14"/>
      <color theme="1"/>
      <name val="ＭＳ Ｐゴシック"/>
      <family val="3"/>
      <scheme val="minor"/>
    </font>
    <font>
      <sz val="10"/>
      <color auto="1"/>
      <name val="ＭＳ Ｐゴシック"/>
      <family val="3"/>
      <scheme val="minor"/>
    </font>
  </fonts>
  <fills count="2">
    <fill>
      <patternFill patternType="none"/>
    </fill>
    <fill>
      <patternFill patternType="gray125"/>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9" fontId="2" fillId="0" borderId="0" applyFont="0" applyFill="0" applyBorder="0" applyAlignment="0" applyProtection="0">
      <alignment vertical="center"/>
    </xf>
  </cellStyleXfs>
  <cellXfs count="195">
    <xf numFmtId="0" fontId="0" fillId="0" borderId="0" xfId="0">
      <alignment vertical="center"/>
    </xf>
    <xf numFmtId="0" fontId="5" fillId="0" borderId="0" xfId="0" applyFont="1">
      <alignment vertical="center"/>
    </xf>
    <xf numFmtId="0" fontId="0" fillId="0" borderId="0" xfId="0" applyFont="1">
      <alignment vertical="center"/>
    </xf>
    <xf numFmtId="0" fontId="0"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top" wrapText="1"/>
    </xf>
    <xf numFmtId="0" fontId="6"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4" xfId="0" applyFont="1" applyBorder="1" applyAlignment="1">
      <alignment horizontal="center" vertical="center" wrapText="1"/>
    </xf>
    <xf numFmtId="0" fontId="0" fillId="0" borderId="7" xfId="0" applyFont="1" applyBorder="1" applyAlignment="1">
      <alignment horizontal="left" vertical="top" wrapText="1"/>
    </xf>
    <xf numFmtId="0" fontId="0" fillId="0" borderId="0" xfId="0" applyFont="1" applyAlignment="1">
      <alignment horizontal="left" vertical="top" wrapText="1"/>
    </xf>
    <xf numFmtId="0" fontId="0" fillId="0" borderId="5"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center" vertical="center"/>
    </xf>
    <xf numFmtId="0" fontId="0" fillId="0" borderId="8" xfId="0" applyFont="1" applyBorder="1" applyAlignment="1">
      <alignment horizontal="center" vertical="center"/>
    </xf>
    <xf numFmtId="0" fontId="5" fillId="0" borderId="1" xfId="0" applyFont="1" applyBorder="1" applyAlignment="1">
      <alignment horizontal="left" vertical="top" wrapText="1"/>
    </xf>
    <xf numFmtId="0" fontId="3" fillId="0" borderId="7" xfId="0" applyFont="1" applyBorder="1" applyAlignment="1">
      <alignment horizontal="left" vertical="top" wrapText="1"/>
    </xf>
    <xf numFmtId="0" fontId="0" fillId="0" borderId="1" xfId="0" applyFont="1" applyFill="1" applyBorder="1" applyAlignment="1">
      <alignment vertical="top" wrapText="1"/>
    </xf>
    <xf numFmtId="0" fontId="0" fillId="0" borderId="0" xfId="0" applyFont="1" applyAlignment="1">
      <alignment vertical="top" wrapText="1"/>
    </xf>
    <xf numFmtId="0" fontId="0" fillId="0" borderId="1" xfId="0" applyFont="1" applyBorder="1" applyAlignment="1">
      <alignment horizontal="left" vertical="center" wrapText="1"/>
    </xf>
    <xf numFmtId="0" fontId="0" fillId="0" borderId="5" xfId="0" applyFont="1" applyBorder="1" applyAlignment="1">
      <alignment horizontal="left" vertical="top" wrapText="1"/>
    </xf>
    <xf numFmtId="0" fontId="5"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0" fillId="0" borderId="2" xfId="0" applyFont="1" applyBorder="1" applyAlignment="1">
      <alignment horizontal="left" vertical="center"/>
    </xf>
    <xf numFmtId="0" fontId="0" fillId="0" borderId="4" xfId="0" applyFont="1" applyBorder="1" applyAlignment="1">
      <alignment horizontal="center" vertical="top" wrapText="1"/>
    </xf>
    <xf numFmtId="0" fontId="0" fillId="0" borderId="6" xfId="0" applyFont="1" applyBorder="1" applyAlignment="1">
      <alignment horizontal="left" vertical="top" wrapText="1"/>
    </xf>
    <xf numFmtId="0" fontId="0" fillId="0" borderId="8" xfId="0" applyFont="1" applyBorder="1" applyAlignment="1">
      <alignment horizontal="center" vertical="center" wrapText="1"/>
    </xf>
    <xf numFmtId="0" fontId="0" fillId="0" borderId="1" xfId="0" applyFont="1" applyBorder="1" applyAlignment="1">
      <alignment horizontal="center" vertical="center" shrinkToFit="1"/>
    </xf>
    <xf numFmtId="0" fontId="7" fillId="0" borderId="0" xfId="0" applyFont="1" applyAlignment="1">
      <alignment vertical="top" wrapText="1"/>
    </xf>
    <xf numFmtId="0" fontId="3" fillId="0" borderId="0" xfId="0" applyFont="1" applyAlignment="1">
      <alignment horizontal="left" vertical="top" wrapText="1"/>
    </xf>
    <xf numFmtId="0" fontId="0" fillId="0" borderId="7"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left" vertical="center"/>
    </xf>
    <xf numFmtId="0" fontId="0" fillId="0" borderId="1" xfId="0" applyFont="1" applyBorder="1" applyAlignment="1">
      <alignment horizontal="left" vertical="center"/>
    </xf>
    <xf numFmtId="0" fontId="0" fillId="0" borderId="10" xfId="0" applyFont="1" applyBorder="1" applyAlignment="1">
      <alignment horizontal="left" vertical="center"/>
    </xf>
    <xf numFmtId="0" fontId="5" fillId="0" borderId="2" xfId="0" applyFont="1" applyBorder="1" applyAlignment="1">
      <alignment horizontal="left" vertical="top" wrapText="1"/>
    </xf>
    <xf numFmtId="0" fontId="0" fillId="0" borderId="2" xfId="0" applyFont="1" applyFill="1" applyBorder="1" applyAlignment="1">
      <alignment vertical="top" wrapText="1"/>
    </xf>
    <xf numFmtId="0" fontId="0"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Font="1" applyBorder="1" applyAlignment="1">
      <alignment horizontal="center" vertical="center" wrapText="1"/>
    </xf>
    <xf numFmtId="0" fontId="0" fillId="0" borderId="2" xfId="0" applyFont="1" applyFill="1" applyBorder="1" applyAlignment="1">
      <alignment horizontal="left" vertical="top" wrapText="1"/>
    </xf>
    <xf numFmtId="0" fontId="5" fillId="0" borderId="7" xfId="0" applyFont="1" applyBorder="1" applyAlignment="1">
      <alignment horizontal="left" vertical="top" wrapText="1"/>
    </xf>
    <xf numFmtId="0" fontId="0" fillId="0" borderId="1" xfId="0" applyFont="1" applyBorder="1" applyAlignment="1">
      <alignment horizontal="left" vertical="center" shrinkToFit="1"/>
    </xf>
    <xf numFmtId="0" fontId="0" fillId="0" borderId="3" xfId="0" applyFont="1" applyBorder="1" applyAlignment="1">
      <alignment horizontal="left" vertical="top"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vertical="center" shrinkToFit="1"/>
    </xf>
    <xf numFmtId="0" fontId="0" fillId="0" borderId="14" xfId="0" applyFont="1" applyBorder="1" applyAlignment="1">
      <alignment horizontal="center" vertical="center"/>
    </xf>
    <xf numFmtId="0" fontId="0" fillId="0" borderId="14" xfId="0" applyFont="1" applyBorder="1" applyAlignment="1">
      <alignment horizontal="center" vertical="center" shrinkToFit="1"/>
    </xf>
    <xf numFmtId="0" fontId="0" fillId="0" borderId="0" xfId="0" applyFont="1" applyAlignment="1">
      <alignment horizontal="left" vertical="center"/>
    </xf>
    <xf numFmtId="0" fontId="0" fillId="0" borderId="2" xfId="0" applyFont="1" applyBorder="1" applyAlignment="1">
      <alignment horizontal="left" vertical="center" shrinkToFi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14" xfId="0" applyFont="1" applyBorder="1" applyAlignment="1">
      <alignment horizontal="left"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left" vertical="center"/>
    </xf>
    <xf numFmtId="0" fontId="0" fillId="0" borderId="5" xfId="0" applyFont="1" applyBorder="1" applyAlignment="1">
      <alignment horizontal="center" vertical="center"/>
    </xf>
    <xf numFmtId="0" fontId="0" fillId="0" borderId="6" xfId="0" applyFont="1" applyBorder="1" applyAlignment="1">
      <alignment horizontal="center" vertical="center" wrapText="1" shrinkToFit="1"/>
    </xf>
    <xf numFmtId="0" fontId="0" fillId="0" borderId="14" xfId="0" applyFont="1" applyBorder="1" applyAlignment="1">
      <alignment horizontal="center" vertical="center" wrapText="1"/>
    </xf>
    <xf numFmtId="0" fontId="0" fillId="0" borderId="5" xfId="0" applyFont="1" applyFill="1" applyBorder="1" applyAlignment="1">
      <alignment horizontal="center" vertical="center" shrinkToFit="1"/>
    </xf>
    <xf numFmtId="0" fontId="0" fillId="0" borderId="6" xfId="0" applyFont="1" applyBorder="1" applyAlignment="1">
      <alignment horizontal="center" vertical="center" shrinkToFit="1"/>
    </xf>
    <xf numFmtId="0" fontId="0" fillId="0" borderId="1" xfId="0" applyFont="1" applyBorder="1">
      <alignment vertical="center"/>
    </xf>
    <xf numFmtId="0" fontId="0" fillId="0" borderId="1" xfId="0" applyFont="1" applyBorder="1" applyAlignment="1">
      <alignment vertical="center" shrinkToFit="1"/>
    </xf>
    <xf numFmtId="0" fontId="0" fillId="0" borderId="3" xfId="0" applyFont="1" applyBorder="1" applyAlignment="1">
      <alignment horizontal="center" vertical="center" wrapText="1" shrinkToFit="1"/>
    </xf>
    <xf numFmtId="0" fontId="0" fillId="0" borderId="1" xfId="0" applyFont="1" applyBorder="1" applyAlignment="1">
      <alignment horizontal="right" vertical="center" wrapText="1"/>
    </xf>
    <xf numFmtId="0" fontId="0" fillId="0" borderId="7"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lignment vertical="center"/>
    </xf>
    <xf numFmtId="0" fontId="0" fillId="0" borderId="2" xfId="0" applyFont="1" applyBorder="1" applyAlignment="1">
      <alignment vertical="center" shrinkToFit="1"/>
    </xf>
    <xf numFmtId="0" fontId="0" fillId="0" borderId="2" xfId="0" applyFont="1" applyBorder="1" applyAlignment="1">
      <alignment horizontal="right" vertical="center" wrapText="1"/>
    </xf>
    <xf numFmtId="0" fontId="0" fillId="0" borderId="11"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lignment vertical="center"/>
    </xf>
    <xf numFmtId="0" fontId="0" fillId="0" borderId="6" xfId="0" applyFont="1" applyBorder="1">
      <alignment vertical="center"/>
    </xf>
    <xf numFmtId="0" fontId="0" fillId="0" borderId="1" xfId="0" applyFont="1" applyBorder="1" applyAlignment="1">
      <alignment horizontal="right" vertical="center"/>
    </xf>
    <xf numFmtId="0" fontId="0" fillId="0" borderId="7" xfId="0" applyFont="1" applyBorder="1">
      <alignment vertical="center"/>
    </xf>
    <xf numFmtId="0" fontId="0" fillId="0" borderId="3" xfId="0" applyFont="1" applyBorder="1">
      <alignment vertical="center"/>
    </xf>
    <xf numFmtId="0" fontId="0" fillId="0" borderId="2" xfId="0" applyFont="1" applyBorder="1" applyAlignment="1">
      <alignment horizontal="right" vertical="center"/>
    </xf>
    <xf numFmtId="0" fontId="0" fillId="0" borderId="11" xfId="0" applyFont="1" applyBorder="1">
      <alignment vertical="center"/>
    </xf>
    <xf numFmtId="0" fontId="0" fillId="0" borderId="13" xfId="0" applyFont="1" applyBorder="1">
      <alignment vertical="center"/>
    </xf>
    <xf numFmtId="0" fontId="0" fillId="0" borderId="14" xfId="0" applyFont="1" applyBorder="1" applyAlignment="1">
      <alignment horizontal="right" vertical="center"/>
    </xf>
    <xf numFmtId="0" fontId="3" fillId="0" borderId="0" xfId="0" applyFont="1">
      <alignment vertical="center"/>
    </xf>
    <xf numFmtId="0" fontId="0" fillId="0" borderId="6" xfId="0" applyFont="1" applyBorder="1" applyAlignment="1">
      <alignment horizontal="right" vertical="center" wrapText="1"/>
    </xf>
    <xf numFmtId="0" fontId="0" fillId="0" borderId="4" xfId="0" applyFont="1" applyBorder="1" applyAlignment="1">
      <alignment horizontal="center" vertical="center" shrinkToFit="1"/>
    </xf>
    <xf numFmtId="0" fontId="0" fillId="0" borderId="3" xfId="0" applyFont="1" applyBorder="1" applyAlignment="1">
      <alignment horizontal="right" vertical="center" wrapText="1"/>
    </xf>
    <xf numFmtId="0" fontId="0" fillId="0" borderId="0" xfId="0" applyFont="1" applyAlignment="1">
      <alignment horizontal="center" vertical="center" wrapText="1" shrinkToFit="1"/>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3" xfId="0" applyFont="1" applyBorder="1" applyAlignment="1">
      <alignment vertical="center" wrapText="1"/>
    </xf>
    <xf numFmtId="0" fontId="0" fillId="0" borderId="1" xfId="0" applyFont="1" applyBorder="1" applyAlignment="1">
      <alignment vertical="center" wrapText="1"/>
    </xf>
    <xf numFmtId="0" fontId="0" fillId="0" borderId="11" xfId="0" applyFont="1" applyBorder="1" applyAlignment="1">
      <alignment vertical="center" wrapText="1"/>
    </xf>
    <xf numFmtId="0" fontId="0" fillId="0" borderId="13" xfId="0" applyFont="1" applyBorder="1" applyAlignment="1">
      <alignment vertical="center" wrapText="1"/>
    </xf>
    <xf numFmtId="176" fontId="0" fillId="0" borderId="2" xfId="0" applyNumberFormat="1" applyFont="1" applyBorder="1" applyAlignment="1">
      <alignment horizontal="center" vertical="center"/>
    </xf>
    <xf numFmtId="177" fontId="0" fillId="0" borderId="1" xfId="0" applyNumberFormat="1" applyFont="1" applyBorder="1" applyAlignment="1">
      <alignment horizontal="right" vertical="center" wrapText="1"/>
    </xf>
    <xf numFmtId="0" fontId="0" fillId="0" borderId="2" xfId="0" applyFont="1" applyBorder="1" applyAlignment="1">
      <alignment vertical="center" wrapText="1"/>
    </xf>
    <xf numFmtId="177" fontId="0" fillId="0" borderId="2" xfId="0" applyNumberFormat="1" applyFont="1" applyBorder="1" applyAlignment="1">
      <alignment horizontal="right" vertical="center" wrapText="1"/>
    </xf>
    <xf numFmtId="0" fontId="0" fillId="0" borderId="14" xfId="0" applyFont="1" applyBorder="1" applyAlignment="1">
      <alignment vertical="center" wrapText="1"/>
    </xf>
    <xf numFmtId="0" fontId="0" fillId="0" borderId="3" xfId="0" applyFont="1" applyBorder="1" applyAlignment="1">
      <alignment horizontal="left" vertical="center" wrapText="1"/>
    </xf>
    <xf numFmtId="176" fontId="0" fillId="0" borderId="14" xfId="0" applyNumberFormat="1" applyFont="1" applyBorder="1" applyAlignment="1">
      <alignment horizontal="center" vertical="center"/>
    </xf>
    <xf numFmtId="178" fontId="0" fillId="0" borderId="0" xfId="6" applyNumberFormat="1" applyFont="1" applyFill="1" applyBorder="1" applyAlignment="1">
      <alignment vertical="center"/>
    </xf>
    <xf numFmtId="0" fontId="3" fillId="0" borderId="15"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3" xfId="0" applyFont="1" applyBorder="1" applyAlignment="1">
      <alignment horizontal="center" vertical="center" wrapText="1" shrinkToFit="1"/>
    </xf>
    <xf numFmtId="0" fontId="5" fillId="0" borderId="14" xfId="0" applyFont="1" applyBorder="1" applyAlignment="1">
      <alignment horizontal="left" vertical="top" wrapText="1"/>
    </xf>
    <xf numFmtId="0" fontId="0" fillId="0" borderId="14" xfId="0" applyFont="1" applyFill="1" applyBorder="1" applyAlignment="1">
      <alignment vertical="top" wrapText="1"/>
    </xf>
    <xf numFmtId="0" fontId="0" fillId="0" borderId="11" xfId="0" applyFont="1" applyBorder="1" applyAlignment="1">
      <alignment horizontal="left" vertical="top" wrapText="1"/>
    </xf>
    <xf numFmtId="0" fontId="5" fillId="0" borderId="14" xfId="0" applyFont="1" applyBorder="1" applyAlignment="1">
      <alignment horizontal="left" vertical="center" wrapText="1"/>
    </xf>
    <xf numFmtId="0" fontId="0" fillId="0" borderId="14" xfId="0" applyFont="1" applyFill="1" applyBorder="1" applyAlignment="1">
      <alignment horizontal="left" vertical="top" wrapText="1"/>
    </xf>
    <xf numFmtId="0" fontId="5" fillId="0" borderId="11" xfId="0" applyFont="1" applyBorder="1" applyAlignment="1">
      <alignment horizontal="left" vertical="top" wrapText="1"/>
    </xf>
    <xf numFmtId="0" fontId="0" fillId="0" borderId="13" xfId="0" applyFont="1" applyBorder="1" applyAlignment="1">
      <alignment horizontal="left" vertical="top" wrapText="1"/>
    </xf>
    <xf numFmtId="0" fontId="0" fillId="0" borderId="13" xfId="0" applyFont="1" applyBorder="1" applyAlignment="1">
      <alignment horizontal="left" vertical="center" wrapText="1"/>
    </xf>
    <xf numFmtId="0" fontId="0" fillId="0" borderId="15" xfId="0" applyFont="1" applyBorder="1" applyAlignment="1">
      <alignment horizontal="center" vertical="center" wrapText="1"/>
    </xf>
    <xf numFmtId="0" fontId="0" fillId="0" borderId="10" xfId="0" applyFont="1" applyBorder="1" applyAlignment="1">
      <alignment horizontal="center" vertical="center" wrapText="1"/>
    </xf>
    <xf numFmtId="179" fontId="0" fillId="0" borderId="8" xfId="0" applyNumberFormat="1" applyFont="1" applyBorder="1">
      <alignment vertical="center"/>
    </xf>
    <xf numFmtId="179" fontId="0" fillId="0" borderId="0" xfId="0" applyNumberFormat="1" applyFont="1">
      <alignment vertical="center"/>
    </xf>
    <xf numFmtId="0" fontId="2" fillId="0" borderId="4" xfId="5" applyBorder="1">
      <alignment vertical="center"/>
    </xf>
    <xf numFmtId="0" fontId="2" fillId="0" borderId="5" xfId="5" applyFont="1" applyBorder="1" applyAlignment="1">
      <alignment horizontal="center" vertical="center" wrapText="1"/>
    </xf>
    <xf numFmtId="0" fontId="2" fillId="0" borderId="8" xfId="5" applyFont="1" applyBorder="1" applyAlignment="1">
      <alignment horizontal="center" vertical="center" wrapText="1"/>
    </xf>
    <xf numFmtId="0" fontId="2" fillId="0" borderId="6" xfId="5" applyFont="1" applyBorder="1" applyAlignment="1">
      <alignment horizontal="center" vertical="center" wrapText="1"/>
    </xf>
    <xf numFmtId="0" fontId="5" fillId="0" borderId="5" xfId="5" applyFont="1" applyFill="1" applyBorder="1" applyAlignment="1">
      <alignment horizontal="center" vertical="center"/>
    </xf>
    <xf numFmtId="0" fontId="2" fillId="0" borderId="8" xfId="5" applyFont="1" applyBorder="1" applyAlignment="1">
      <alignment horizontal="center" vertical="center"/>
    </xf>
    <xf numFmtId="0" fontId="2" fillId="0" borderId="4" xfId="5" applyFont="1" applyBorder="1" applyAlignment="1">
      <alignment horizontal="center" vertical="center"/>
    </xf>
    <xf numFmtId="0" fontId="2" fillId="0" borderId="11" xfId="5" applyFont="1" applyBorder="1" applyAlignment="1">
      <alignment horizontal="center" vertical="center" wrapText="1"/>
    </xf>
    <xf numFmtId="0" fontId="2" fillId="0" borderId="12" xfId="5" applyFont="1" applyBorder="1" applyAlignment="1">
      <alignment horizontal="center" vertical="center" wrapText="1"/>
    </xf>
    <xf numFmtId="0" fontId="2" fillId="0" borderId="13" xfId="5" applyFont="1" applyBorder="1" applyAlignment="1">
      <alignment horizontal="center" vertical="center" wrapText="1"/>
    </xf>
    <xf numFmtId="0" fontId="5" fillId="0" borderId="11" xfId="5" applyFont="1" applyFill="1" applyBorder="1" applyAlignment="1">
      <alignment horizontal="center" vertical="center"/>
    </xf>
    <xf numFmtId="0" fontId="2" fillId="0" borderId="12" xfId="5" applyBorder="1" applyAlignment="1">
      <alignment horizontal="center" vertical="center"/>
    </xf>
    <xf numFmtId="0" fontId="2" fillId="0" borderId="6" xfId="5" applyFont="1" applyBorder="1" applyAlignment="1">
      <alignment horizontal="center" vertical="center"/>
    </xf>
    <xf numFmtId="0" fontId="0" fillId="0" borderId="5" xfId="0" applyBorder="1">
      <alignment vertical="center"/>
    </xf>
    <xf numFmtId="0" fontId="0" fillId="0" borderId="8" xfId="0" applyBorder="1">
      <alignment vertical="center"/>
    </xf>
    <xf numFmtId="0" fontId="2" fillId="0" borderId="7" xfId="5" applyFont="1" applyBorder="1" applyAlignment="1">
      <alignment horizontal="center" vertical="center"/>
    </xf>
    <xf numFmtId="0" fontId="2" fillId="0" borderId="0" xfId="5" applyFont="1" applyBorder="1" applyAlignment="1">
      <alignment horizontal="center" vertical="center"/>
    </xf>
    <xf numFmtId="0" fontId="2" fillId="0" borderId="3" xfId="5" applyFont="1" applyBorder="1" applyAlignment="1">
      <alignment horizontal="center" vertical="center"/>
    </xf>
    <xf numFmtId="0" fontId="2" fillId="0" borderId="11" xfId="5" applyFont="1" applyBorder="1" applyAlignment="1">
      <alignment horizontal="center" vertical="center"/>
    </xf>
    <xf numFmtId="0" fontId="2" fillId="0" borderId="13" xfId="5" applyFont="1" applyBorder="1" applyAlignment="1">
      <alignment horizontal="center" vertical="center"/>
    </xf>
    <xf numFmtId="0" fontId="0" fillId="0" borderId="12" xfId="0" applyBorder="1">
      <alignment vertical="center"/>
    </xf>
    <xf numFmtId="0" fontId="2" fillId="0" borderId="5" xfId="5" applyFont="1" applyBorder="1" applyAlignment="1">
      <alignment horizontal="center" vertical="center"/>
    </xf>
    <xf numFmtId="0" fontId="2" fillId="0" borderId="5" xfId="5" applyFont="1" applyBorder="1" applyAlignment="1">
      <alignment horizontal="center" vertical="center" shrinkToFit="1"/>
    </xf>
    <xf numFmtId="0" fontId="2" fillId="0" borderId="6" xfId="5" applyFont="1" applyBorder="1" applyAlignment="1">
      <alignment horizontal="center" vertical="center" shrinkToFit="1"/>
    </xf>
    <xf numFmtId="0" fontId="2" fillId="0" borderId="5" xfId="5" applyBorder="1" applyAlignment="1">
      <alignment vertical="center"/>
    </xf>
    <xf numFmtId="0" fontId="2" fillId="0" borderId="8" xfId="5" applyBorder="1">
      <alignment vertical="center"/>
    </xf>
    <xf numFmtId="0" fontId="2" fillId="0" borderId="7" xfId="5" applyFont="1" applyBorder="1" applyAlignment="1">
      <alignment horizontal="center" vertical="center" shrinkToFit="1"/>
    </xf>
    <xf numFmtId="0" fontId="2" fillId="0" borderId="3" xfId="5" applyFont="1" applyBorder="1" applyAlignment="1">
      <alignment horizontal="center" vertical="center" shrinkToFit="1"/>
    </xf>
    <xf numFmtId="0" fontId="2" fillId="0" borderId="7" xfId="5" applyBorder="1" applyAlignment="1">
      <alignment vertical="center"/>
    </xf>
    <xf numFmtId="0" fontId="2" fillId="0" borderId="0" xfId="5" applyBorder="1">
      <alignment vertical="center"/>
    </xf>
    <xf numFmtId="0" fontId="2" fillId="0" borderId="11" xfId="5" applyFont="1" applyBorder="1" applyAlignment="1">
      <alignment horizontal="center" vertical="center" shrinkToFit="1"/>
    </xf>
    <xf numFmtId="0" fontId="2" fillId="0" borderId="13" xfId="5" applyFont="1" applyBorder="1" applyAlignment="1">
      <alignment horizontal="center" vertical="center" shrinkToFit="1"/>
    </xf>
    <xf numFmtId="0" fontId="2" fillId="0" borderId="11" xfId="5" applyBorder="1" applyAlignment="1">
      <alignment vertical="center"/>
    </xf>
    <xf numFmtId="0" fontId="2" fillId="0" borderId="12" xfId="5" applyBorder="1">
      <alignment vertical="center"/>
    </xf>
    <xf numFmtId="0" fontId="2" fillId="0" borderId="6" xfId="5" applyFont="1" applyBorder="1">
      <alignment vertical="center"/>
    </xf>
    <xf numFmtId="2" fontId="0" fillId="0" borderId="5" xfId="0" applyNumberFormat="1" applyBorder="1">
      <alignment vertical="center"/>
    </xf>
    <xf numFmtId="2" fontId="0" fillId="0" borderId="8" xfId="0" applyNumberFormat="1" applyBorder="1">
      <alignment vertical="center"/>
    </xf>
    <xf numFmtId="2" fontId="0" fillId="0" borderId="1" xfId="0" applyNumberFormat="1" applyBorder="1">
      <alignment vertical="center"/>
    </xf>
    <xf numFmtId="0" fontId="2" fillId="0" borderId="7" xfId="5" applyFont="1" applyBorder="1">
      <alignment vertical="center"/>
    </xf>
    <xf numFmtId="0" fontId="2" fillId="0" borderId="3" xfId="5" applyFont="1" applyBorder="1">
      <alignment vertical="center"/>
    </xf>
    <xf numFmtId="2" fontId="0" fillId="0" borderId="7" xfId="0" applyNumberFormat="1" applyBorder="1">
      <alignment vertical="center"/>
    </xf>
    <xf numFmtId="2" fontId="0" fillId="0" borderId="0" xfId="0" applyNumberFormat="1">
      <alignment vertical="center"/>
    </xf>
    <xf numFmtId="2" fontId="0" fillId="0" borderId="2" xfId="0" applyNumberFormat="1" applyBorder="1">
      <alignment vertical="center"/>
    </xf>
    <xf numFmtId="0" fontId="2" fillId="0" borderId="11" xfId="5" applyFont="1" applyBorder="1">
      <alignment vertical="center"/>
    </xf>
    <xf numFmtId="0" fontId="2" fillId="0" borderId="13" xfId="5" applyFont="1" applyBorder="1">
      <alignment vertical="center"/>
    </xf>
    <xf numFmtId="0" fontId="2" fillId="0" borderId="14" xfId="5" applyBorder="1">
      <alignment vertical="center"/>
    </xf>
    <xf numFmtId="0" fontId="2" fillId="0" borderId="6" xfId="5" applyFont="1" applyBorder="1" applyAlignment="1">
      <alignment horizontal="right" vertical="center" wrapText="1"/>
    </xf>
    <xf numFmtId="0" fontId="2" fillId="0" borderId="5" xfId="5" applyBorder="1">
      <alignment vertical="center"/>
    </xf>
    <xf numFmtId="0" fontId="2" fillId="0" borderId="7" xfId="5" applyFont="1" applyBorder="1" applyAlignment="1">
      <alignment horizontal="center" vertical="center" wrapText="1"/>
    </xf>
    <xf numFmtId="0" fontId="2" fillId="0" borderId="3" xfId="5" applyFont="1" applyBorder="1" applyAlignment="1">
      <alignment horizontal="right" vertical="center" wrapText="1"/>
    </xf>
    <xf numFmtId="0" fontId="2" fillId="0" borderId="6" xfId="5" applyFont="1" applyBorder="1" applyAlignment="1">
      <alignment vertical="center" wrapText="1"/>
    </xf>
    <xf numFmtId="0" fontId="2" fillId="0" borderId="7" xfId="5" applyFont="1" applyBorder="1" applyAlignment="1">
      <alignment vertical="center" wrapText="1"/>
    </xf>
    <xf numFmtId="0" fontId="2" fillId="0" borderId="3" xfId="5" applyFont="1" applyBorder="1" applyAlignment="1">
      <alignment vertical="center" wrapText="1"/>
    </xf>
    <xf numFmtId="0" fontId="2" fillId="0" borderId="11" xfId="5" applyFont="1" applyBorder="1" applyAlignment="1">
      <alignment vertical="center" wrapText="1"/>
    </xf>
    <xf numFmtId="0" fontId="2" fillId="0" borderId="13" xfId="5" applyFont="1" applyBorder="1" applyAlignment="1">
      <alignment vertical="center" wrapText="1"/>
    </xf>
    <xf numFmtId="0" fontId="2" fillId="0" borderId="3" xfId="5" applyFont="1" applyBorder="1" applyAlignment="1">
      <alignment horizontal="center" vertical="center" wrapText="1"/>
    </xf>
    <xf numFmtId="0" fontId="2" fillId="0" borderId="3" xfId="5" applyFont="1" applyBorder="1" applyAlignment="1">
      <alignment horizontal="left" vertical="center" wrapText="1"/>
    </xf>
    <xf numFmtId="0" fontId="0" fillId="0" borderId="15" xfId="0" applyBorder="1">
      <alignment vertical="center"/>
    </xf>
    <xf numFmtId="0" fontId="0" fillId="0" borderId="9" xfId="0" applyBorder="1">
      <alignment vertical="center"/>
    </xf>
    <xf numFmtId="0" fontId="0" fillId="0" borderId="10" xfId="0" applyBorder="1">
      <alignment vertical="center"/>
    </xf>
    <xf numFmtId="0" fontId="2" fillId="0" borderId="13" xfId="5" applyFont="1" applyBorder="1" applyAlignment="1">
      <alignment horizontal="left" vertical="center" wrapText="1"/>
    </xf>
    <xf numFmtId="0" fontId="2" fillId="0" borderId="15" xfId="5" applyFont="1" applyBorder="1" applyAlignment="1">
      <alignment horizontal="center" vertical="center" wrapText="1"/>
    </xf>
    <xf numFmtId="0" fontId="2" fillId="0" borderId="10" xfId="5" applyFont="1" applyBorder="1" applyAlignment="1">
      <alignment horizontal="center" vertical="center" wrapText="1"/>
    </xf>
    <xf numFmtId="0" fontId="2" fillId="0" borderId="15" xfId="5" applyBorder="1">
      <alignment vertical="center"/>
    </xf>
    <xf numFmtId="0" fontId="2" fillId="0" borderId="9" xfId="5" applyBorder="1">
      <alignment vertical="center"/>
    </xf>
    <xf numFmtId="0" fontId="2" fillId="0" borderId="10" xfId="5" applyBorder="1">
      <alignment vertical="center"/>
    </xf>
  </cellXfs>
  <cellStyles count="7">
    <cellStyle name="桁区切り 2 3 2" xfId="1"/>
    <cellStyle name="標準" xfId="0" builtinId="0"/>
    <cellStyle name="標準 2" xfId="2"/>
    <cellStyle name="標準 2 2" xfId="3"/>
    <cellStyle name="標準 3" xfId="4"/>
    <cellStyle name="標準 4" xfId="5"/>
    <cellStyle name="パーセント" xfId="6"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2</xdr:col>
      <xdr:colOff>19050</xdr:colOff>
      <xdr:row>46</xdr:row>
      <xdr:rowOff>180975</xdr:rowOff>
    </xdr:from>
    <xdr:ext cx="304800" cy="286385"/>
    <xdr:sp macro="" textlink="">
      <xdr:nvSpPr>
        <xdr:cNvPr id="2" name="Check Box 1" hidden="1"/>
        <xdr:cNvSpPr/>
      </xdr:nvSpPr>
      <xdr:spPr>
        <a:xfrm>
          <a:off x="495300" y="15443835"/>
          <a:ext cx="304800" cy="286385"/>
        </a:xfrm>
        <a:prstGeom prst="rect">
          <a:avLst/>
        </a:prstGeom>
        <a:noFill/>
        <a:ln>
          <a:noFill/>
        </a:ln>
      </xdr:spPr>
    </xdr:sp>
    <xdr:clientData/>
  </xdr:oneCellAnchor>
  <xdr:oneCellAnchor>
    <xdr:from xmlns:xdr="http://schemas.openxmlformats.org/drawingml/2006/spreadsheetDrawing">
      <xdr:col>9</xdr:col>
      <xdr:colOff>9525</xdr:colOff>
      <xdr:row>46</xdr:row>
      <xdr:rowOff>209550</xdr:rowOff>
    </xdr:from>
    <xdr:ext cx="303530" cy="247650"/>
    <xdr:sp macro="" textlink="">
      <xdr:nvSpPr>
        <xdr:cNvPr id="3" name="Check Box 2" hidden="1"/>
        <xdr:cNvSpPr/>
      </xdr:nvSpPr>
      <xdr:spPr>
        <a:xfrm>
          <a:off x="2219325" y="15472410"/>
          <a:ext cx="303530" cy="247650"/>
        </a:xfrm>
        <a:prstGeom prst="rect">
          <a:avLst/>
        </a:prstGeom>
        <a:noFill/>
        <a:ln>
          <a:noFill/>
        </a:ln>
      </xdr:spPr>
    </xdr:sp>
    <xdr:clientData/>
  </xdr:oneCellAnchor>
  <xdr:oneCellAnchor>
    <xdr:from xmlns:xdr="http://schemas.openxmlformats.org/drawingml/2006/spreadsheetDrawing">
      <xdr:col>16</xdr:col>
      <xdr:colOff>9525</xdr:colOff>
      <xdr:row>46</xdr:row>
      <xdr:rowOff>218440</xdr:rowOff>
    </xdr:from>
    <xdr:ext cx="303530" cy="248920"/>
    <xdr:sp macro="" textlink="">
      <xdr:nvSpPr>
        <xdr:cNvPr id="4" name="Check Box 3" hidden="1"/>
        <xdr:cNvSpPr/>
      </xdr:nvSpPr>
      <xdr:spPr>
        <a:xfrm>
          <a:off x="3952875" y="15481300"/>
          <a:ext cx="303530" cy="248920"/>
        </a:xfrm>
        <a:prstGeom prst="rect">
          <a:avLst/>
        </a:prstGeom>
        <a:noFill/>
        <a:ln>
          <a:noFill/>
        </a:ln>
      </xdr:spPr>
    </xdr:sp>
    <xdr:clientData/>
  </xdr:oneCellAnchor>
  <xdr:oneCellAnchor>
    <xdr:from xmlns:xdr="http://schemas.openxmlformats.org/drawingml/2006/spreadsheetDrawing">
      <xdr:col>2</xdr:col>
      <xdr:colOff>28575</xdr:colOff>
      <xdr:row>47</xdr:row>
      <xdr:rowOff>209550</xdr:rowOff>
    </xdr:from>
    <xdr:ext cx="303530" cy="247650"/>
    <xdr:sp macro="" textlink="">
      <xdr:nvSpPr>
        <xdr:cNvPr id="5" name="Check Box 4" hidden="1"/>
        <xdr:cNvSpPr/>
      </xdr:nvSpPr>
      <xdr:spPr>
        <a:xfrm>
          <a:off x="504825" y="15701010"/>
          <a:ext cx="303530" cy="247650"/>
        </a:xfrm>
        <a:prstGeom prst="rect">
          <a:avLst/>
        </a:prstGeom>
        <a:noFill/>
        <a:ln>
          <a:noFill/>
        </a:ln>
      </xdr:spPr>
    </xdr:sp>
    <xdr:clientData/>
  </xdr:oneCellAnchor>
  <xdr:oneCellAnchor>
    <xdr:from xmlns:xdr="http://schemas.openxmlformats.org/drawingml/2006/spreadsheetDrawing">
      <xdr:col>9</xdr:col>
      <xdr:colOff>19050</xdr:colOff>
      <xdr:row>47</xdr:row>
      <xdr:rowOff>209550</xdr:rowOff>
    </xdr:from>
    <xdr:ext cx="304800" cy="247650"/>
    <xdr:sp macro="" textlink="">
      <xdr:nvSpPr>
        <xdr:cNvPr id="6" name="Check Box 5" hidden="1"/>
        <xdr:cNvSpPr/>
      </xdr:nvSpPr>
      <xdr:spPr>
        <a:xfrm>
          <a:off x="2228850" y="15701010"/>
          <a:ext cx="304800" cy="247650"/>
        </a:xfrm>
        <a:prstGeom prst="rect">
          <a:avLst/>
        </a:prstGeom>
        <a:noFill/>
        <a:ln>
          <a:noFill/>
        </a:ln>
      </xdr:spPr>
    </xdr:sp>
    <xdr:clientData/>
  </xdr:oneCellAnchor>
  <xdr:oneCellAnchor>
    <xdr:from xmlns:xdr="http://schemas.openxmlformats.org/drawingml/2006/spreadsheetDrawing">
      <xdr:col>16</xdr:col>
      <xdr:colOff>19050</xdr:colOff>
      <xdr:row>47</xdr:row>
      <xdr:rowOff>209550</xdr:rowOff>
    </xdr:from>
    <xdr:ext cx="304800" cy="247650"/>
    <xdr:sp macro="" textlink="">
      <xdr:nvSpPr>
        <xdr:cNvPr id="7" name="Check Box 6" hidden="1"/>
        <xdr:cNvSpPr/>
      </xdr:nvSpPr>
      <xdr:spPr>
        <a:xfrm>
          <a:off x="3962400" y="15701010"/>
          <a:ext cx="304800" cy="247650"/>
        </a:xfrm>
        <a:prstGeom prst="rect">
          <a:avLst/>
        </a:prstGeom>
        <a:noFill/>
        <a:ln>
          <a:noFill/>
        </a:ln>
      </xdr:spPr>
    </xdr:sp>
    <xdr:clientData/>
  </xdr:oneCellAnchor>
  <xdr:oneCellAnchor>
    <xdr:from xmlns:xdr="http://schemas.openxmlformats.org/drawingml/2006/spreadsheetDrawing">
      <xdr:col>22</xdr:col>
      <xdr:colOff>19050</xdr:colOff>
      <xdr:row>46</xdr:row>
      <xdr:rowOff>209550</xdr:rowOff>
    </xdr:from>
    <xdr:ext cx="304800" cy="247650"/>
    <xdr:sp macro="" textlink="">
      <xdr:nvSpPr>
        <xdr:cNvPr id="8" name="Check Box 7" hidden="1"/>
        <xdr:cNvSpPr/>
      </xdr:nvSpPr>
      <xdr:spPr>
        <a:xfrm>
          <a:off x="5257800" y="15472410"/>
          <a:ext cx="304800" cy="247650"/>
        </a:xfrm>
        <a:prstGeom prst="rect">
          <a:avLst/>
        </a:prstGeom>
        <a:noFill/>
        <a:ln>
          <a:noFill/>
        </a:ln>
      </xdr:spPr>
    </xdr:sp>
    <xdr:clientData/>
  </xdr:oneCellAnchor>
  <xdr:oneCellAnchor>
    <xdr:from xmlns:xdr="http://schemas.openxmlformats.org/drawingml/2006/spreadsheetDrawing">
      <xdr:col>22</xdr:col>
      <xdr:colOff>28575</xdr:colOff>
      <xdr:row>47</xdr:row>
      <xdr:rowOff>218440</xdr:rowOff>
    </xdr:from>
    <xdr:ext cx="304800" cy="248285"/>
    <xdr:sp macro="" textlink="">
      <xdr:nvSpPr>
        <xdr:cNvPr id="9" name="Check Box 8" hidden="1"/>
        <xdr:cNvSpPr/>
      </xdr:nvSpPr>
      <xdr:spPr>
        <a:xfrm>
          <a:off x="5267325" y="15709900"/>
          <a:ext cx="304800" cy="248285"/>
        </a:xfrm>
        <a:prstGeom prst="rect">
          <a:avLst/>
        </a:prstGeom>
        <a:noFill/>
        <a:ln>
          <a:noFill/>
        </a:ln>
      </xdr:spPr>
    </xdr:sp>
    <xdr:clientData/>
  </xdr:oneCellAnchor>
  <xdr:oneCellAnchor>
    <xdr:from xmlns:xdr="http://schemas.openxmlformats.org/drawingml/2006/spreadsheetDrawing">
      <xdr:col>26</xdr:col>
      <xdr:colOff>19050</xdr:colOff>
      <xdr:row>47</xdr:row>
      <xdr:rowOff>10160</xdr:rowOff>
    </xdr:from>
    <xdr:ext cx="257175" cy="207010"/>
    <xdr:sp macro="" textlink="">
      <xdr:nvSpPr>
        <xdr:cNvPr id="10" name="Check Box 9" hidden="1"/>
        <xdr:cNvSpPr/>
      </xdr:nvSpPr>
      <xdr:spPr>
        <a:xfrm>
          <a:off x="6724650" y="15501620"/>
          <a:ext cx="257175" cy="207010"/>
        </a:xfrm>
        <a:prstGeom prst="rect">
          <a:avLst/>
        </a:prstGeom>
        <a:noFill/>
        <a:ln>
          <a:noFill/>
        </a:ln>
      </xdr:spPr>
    </xdr:sp>
    <xdr:clientData/>
  </xdr:oneCellAnchor>
  <xdr:twoCellAnchor>
    <xdr:from xmlns:xdr="http://schemas.openxmlformats.org/drawingml/2006/spreadsheetDrawing">
      <xdr:col>0</xdr:col>
      <xdr:colOff>161925</xdr:colOff>
      <xdr:row>88</xdr:row>
      <xdr:rowOff>104775</xdr:rowOff>
    </xdr:from>
    <xdr:to xmlns:xdr="http://schemas.openxmlformats.org/drawingml/2006/spreadsheetDrawing">
      <xdr:col>28</xdr:col>
      <xdr:colOff>190500</xdr:colOff>
      <xdr:row>91</xdr:row>
      <xdr:rowOff>485140</xdr:rowOff>
    </xdr:to>
    <xdr:sp macro="" textlink="">
      <xdr:nvSpPr>
        <xdr:cNvPr id="11" name="大かっこ 10"/>
        <xdr:cNvSpPr/>
      </xdr:nvSpPr>
      <xdr:spPr>
        <a:xfrm>
          <a:off x="161925" y="25554305"/>
          <a:ext cx="7658100" cy="1075690"/>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mlns:xdr="http://schemas.openxmlformats.org/drawingml/2006/spreadsheetDrawing">
      <xdr:col>9</xdr:col>
      <xdr:colOff>238125</xdr:colOff>
      <xdr:row>60</xdr:row>
      <xdr:rowOff>9525</xdr:rowOff>
    </xdr:from>
    <xdr:ext cx="2809875" cy="691515"/>
    <xdr:sp macro="" textlink="">
      <xdr:nvSpPr>
        <xdr:cNvPr id="12" name="テキスト ボックス 11"/>
        <xdr:cNvSpPr txBox="1"/>
      </xdr:nvSpPr>
      <xdr:spPr>
        <a:xfrm>
          <a:off x="2447925" y="18876645"/>
          <a:ext cx="2809875" cy="69151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p>
          <a:pPr algn="ctr"/>
          <a:r>
            <a:rPr kumimoji="1" lang="ja-JP" altLang="en-US" sz="3600"/>
            <a:t>別紙参照</a:t>
          </a:r>
        </a:p>
      </xdr:txBody>
    </xdr:sp>
    <xdr:clientData/>
  </xdr:oneCellAnchor>
  <xdr:oneCellAnchor>
    <xdr:from xmlns:xdr="http://schemas.openxmlformats.org/drawingml/2006/spreadsheetDrawing">
      <xdr:col>22</xdr:col>
      <xdr:colOff>19050</xdr:colOff>
      <xdr:row>46</xdr:row>
      <xdr:rowOff>209550</xdr:rowOff>
    </xdr:from>
    <xdr:ext cx="304800" cy="247650"/>
    <xdr:sp macro="" textlink="">
      <xdr:nvSpPr>
        <xdr:cNvPr id="13" name="Check Box 7" hidden="1"/>
        <xdr:cNvSpPr/>
      </xdr:nvSpPr>
      <xdr:spPr>
        <a:xfrm>
          <a:off x="5257800" y="15472410"/>
          <a:ext cx="304800" cy="247650"/>
        </a:xfrm>
        <a:prstGeom prst="rect">
          <a:avLst/>
        </a:prstGeom>
        <a:noFill/>
        <a:ln>
          <a:noFill/>
        </a:ln>
      </xdr:spPr>
    </xdr:sp>
    <xdr:clientData/>
  </xdr:oneCellAnchor>
  <xdr:oneCellAnchor>
    <xdr:from xmlns:xdr="http://schemas.openxmlformats.org/drawingml/2006/spreadsheetDrawing">
      <xdr:col>22</xdr:col>
      <xdr:colOff>28575</xdr:colOff>
      <xdr:row>47</xdr:row>
      <xdr:rowOff>218440</xdr:rowOff>
    </xdr:from>
    <xdr:ext cx="304800" cy="248285"/>
    <xdr:sp macro="" textlink="">
      <xdr:nvSpPr>
        <xdr:cNvPr id="14" name="Check Box 8" hidden="1"/>
        <xdr:cNvSpPr/>
      </xdr:nvSpPr>
      <xdr:spPr>
        <a:xfrm>
          <a:off x="5267325" y="15709900"/>
          <a:ext cx="304800" cy="248285"/>
        </a:xfrm>
        <a:prstGeom prst="rect">
          <a:avLst/>
        </a:prstGeom>
        <a:noFill/>
        <a:ln>
          <a:noFill/>
        </a:ln>
      </xdr:spPr>
    </xdr:sp>
    <xdr:clientData/>
  </xdr:oneCellAnchor>
  <xdr:oneCellAnchor>
    <xdr:from xmlns:xdr="http://schemas.openxmlformats.org/drawingml/2006/spreadsheetDrawing">
      <xdr:col>26</xdr:col>
      <xdr:colOff>28575</xdr:colOff>
      <xdr:row>47</xdr:row>
      <xdr:rowOff>218440</xdr:rowOff>
    </xdr:from>
    <xdr:ext cx="303530" cy="248285"/>
    <xdr:sp macro="" textlink="">
      <xdr:nvSpPr>
        <xdr:cNvPr id="15" name="Check Box 8" hidden="1"/>
        <xdr:cNvSpPr/>
      </xdr:nvSpPr>
      <xdr:spPr>
        <a:xfrm>
          <a:off x="6734175" y="15709900"/>
          <a:ext cx="303530" cy="248285"/>
        </a:xfrm>
        <a:prstGeom prst="rect">
          <a:avLst/>
        </a:prstGeom>
        <a:noFill/>
        <a:ln>
          <a:noFill/>
        </a:ln>
      </xdr:spPr>
    </xdr:sp>
    <xdr:clientData/>
  </xdr:oneCellAnchor>
  <xdr:oneCellAnchor>
    <xdr:from xmlns:xdr="http://schemas.openxmlformats.org/drawingml/2006/spreadsheetDrawing">
      <xdr:col>26</xdr:col>
      <xdr:colOff>28575</xdr:colOff>
      <xdr:row>47</xdr:row>
      <xdr:rowOff>218440</xdr:rowOff>
    </xdr:from>
    <xdr:ext cx="303530" cy="248285"/>
    <xdr:sp macro="" textlink="">
      <xdr:nvSpPr>
        <xdr:cNvPr id="16" name="Check Box 8" hidden="1"/>
        <xdr:cNvSpPr/>
      </xdr:nvSpPr>
      <xdr:spPr>
        <a:xfrm>
          <a:off x="6734175" y="15709900"/>
          <a:ext cx="303530" cy="248285"/>
        </a:xfrm>
        <a:prstGeom prst="rect">
          <a:avLst/>
        </a:prstGeom>
        <a:noFill/>
        <a:ln>
          <a:noFill/>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AI93"/>
  <sheetViews>
    <sheetView showGridLines="0" view="pageBreakPreview" topLeftCell="A76" zoomScaleSheetLayoutView="100" workbookViewId="0">
      <selection activeCell="J6" sqref="J6:AC6"/>
    </sheetView>
  </sheetViews>
  <sheetFormatPr defaultColWidth="9" defaultRowHeight="13.5"/>
  <cols>
    <col min="1" max="1" width="3" customWidth="1"/>
    <col min="2" max="17" width="3.25" customWidth="1"/>
    <col min="18" max="22" width="2.75" customWidth="1"/>
    <col min="23" max="23" width="3.125" customWidth="1"/>
    <col min="24" max="26" width="5.375" customWidth="1"/>
    <col min="27" max="27" width="3.25" customWidth="1"/>
    <col min="28" max="28" width="8.875" customWidth="1"/>
    <col min="29" max="29" width="7.25" customWidth="1"/>
    <col min="30" max="30" width="5.25" customWidth="1"/>
  </cols>
  <sheetData>
    <row r="1" spans="1:30" ht="20.65" customHeight="1">
      <c r="A1" s="3" t="s">
        <v>114</v>
      </c>
      <c r="B1" s="6"/>
      <c r="C1" s="6"/>
      <c r="D1" s="6"/>
      <c r="E1" s="6"/>
      <c r="F1" s="58"/>
      <c r="G1" s="2"/>
      <c r="H1" s="2"/>
      <c r="I1" s="2"/>
      <c r="J1" s="2"/>
      <c r="K1" s="2"/>
      <c r="L1" s="2"/>
      <c r="M1" s="2"/>
      <c r="N1" s="2"/>
      <c r="O1" s="2"/>
      <c r="P1" s="2"/>
      <c r="Q1" s="2"/>
      <c r="R1" s="2"/>
      <c r="S1" s="95"/>
      <c r="T1" s="95"/>
      <c r="U1" s="95"/>
      <c r="V1" s="95"/>
      <c r="W1" s="95"/>
      <c r="X1" s="95"/>
      <c r="Y1" s="95"/>
      <c r="Z1" s="95"/>
      <c r="AA1" s="95"/>
      <c r="AB1" s="95"/>
      <c r="AC1" s="95"/>
    </row>
    <row r="2" spans="1:30" ht="17.25">
      <c r="A2" s="4"/>
      <c r="B2" s="4"/>
      <c r="C2" s="11" t="s">
        <v>113</v>
      </c>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0" ht="24.95" customHeight="1">
      <c r="A3" s="5"/>
      <c r="B3" s="5"/>
      <c r="C3" s="12" t="s">
        <v>112</v>
      </c>
      <c r="D3" s="12"/>
      <c r="E3" s="12"/>
      <c r="F3" s="12"/>
      <c r="G3" s="12"/>
      <c r="H3" s="12"/>
      <c r="I3" s="12"/>
      <c r="J3" s="3" t="s">
        <v>111</v>
      </c>
      <c r="K3" s="6"/>
      <c r="L3" s="6"/>
      <c r="M3" s="6"/>
      <c r="N3" s="6"/>
      <c r="O3" s="6"/>
      <c r="P3" s="6"/>
      <c r="Q3" s="6"/>
      <c r="R3" s="6"/>
      <c r="S3" s="6"/>
      <c r="T3" s="6"/>
      <c r="U3" s="6"/>
      <c r="V3" s="6"/>
      <c r="W3" s="6"/>
      <c r="X3" s="6"/>
      <c r="Y3" s="6"/>
      <c r="Z3" s="6"/>
      <c r="AA3" s="6"/>
      <c r="AB3" s="6"/>
      <c r="AC3" s="58"/>
    </row>
    <row r="4" spans="1:30" ht="18.75" customHeight="1">
      <c r="A4" s="2"/>
      <c r="B4" s="2"/>
      <c r="C4" s="13" t="s">
        <v>95</v>
      </c>
      <c r="D4" s="40"/>
      <c r="E4" s="40"/>
      <c r="F4" s="40"/>
      <c r="G4" s="40"/>
      <c r="H4" s="40"/>
      <c r="I4" s="54"/>
      <c r="J4" s="70"/>
      <c r="K4" s="63"/>
      <c r="L4" s="63"/>
      <c r="M4" s="63"/>
      <c r="N4" s="63"/>
      <c r="O4" s="63"/>
      <c r="P4" s="63"/>
      <c r="Q4" s="63"/>
      <c r="R4" s="63"/>
      <c r="S4" s="63"/>
      <c r="T4" s="63"/>
      <c r="U4" s="63"/>
      <c r="V4" s="63"/>
      <c r="W4" s="63"/>
      <c r="X4" s="63"/>
      <c r="Y4" s="63"/>
      <c r="Z4" s="63"/>
      <c r="AA4" s="63"/>
      <c r="AB4" s="63"/>
      <c r="AC4" s="66"/>
    </row>
    <row r="5" spans="1:30" ht="21" customHeight="1">
      <c r="A5" s="2"/>
      <c r="B5" s="2"/>
      <c r="C5" s="14"/>
      <c r="D5" s="41"/>
      <c r="E5" s="41"/>
      <c r="F5" s="41"/>
      <c r="G5" s="41"/>
      <c r="H5" s="41"/>
      <c r="I5" s="56"/>
      <c r="J5" s="62"/>
      <c r="K5" s="64"/>
      <c r="L5" s="64"/>
      <c r="M5" s="64"/>
      <c r="N5" s="64"/>
      <c r="O5" s="64"/>
      <c r="P5" s="64"/>
      <c r="Q5" s="64"/>
      <c r="R5" s="64"/>
      <c r="S5" s="64"/>
      <c r="T5" s="64"/>
      <c r="U5" s="64"/>
      <c r="V5" s="64"/>
      <c r="W5" s="64"/>
      <c r="X5" s="64"/>
      <c r="Y5" s="64"/>
      <c r="Z5" s="64"/>
      <c r="AA5" s="64"/>
      <c r="AB5" s="64"/>
      <c r="AC5" s="68"/>
    </row>
    <row r="6" spans="1:30" ht="24.95" customHeight="1">
      <c r="A6" s="2"/>
      <c r="B6" s="2"/>
      <c r="C6" s="15" t="s">
        <v>110</v>
      </c>
      <c r="D6" s="15"/>
      <c r="E6" s="15"/>
      <c r="F6" s="15"/>
      <c r="G6" s="15"/>
      <c r="H6" s="15"/>
      <c r="I6" s="15"/>
      <c r="J6" s="3" t="s">
        <v>108</v>
      </c>
      <c r="K6" s="6"/>
      <c r="L6" s="6"/>
      <c r="M6" s="6"/>
      <c r="N6" s="6"/>
      <c r="O6" s="6"/>
      <c r="P6" s="6"/>
      <c r="Q6" s="6"/>
      <c r="R6" s="6"/>
      <c r="S6" s="6"/>
      <c r="T6" s="6"/>
      <c r="U6" s="6"/>
      <c r="V6" s="6"/>
      <c r="W6" s="6"/>
      <c r="X6" s="6"/>
      <c r="Y6" s="6"/>
      <c r="Z6" s="6"/>
      <c r="AA6" s="6"/>
      <c r="AB6" s="6"/>
      <c r="AC6" s="58"/>
    </row>
    <row r="7" spans="1:30" ht="17.25" customHeight="1">
      <c r="A7" s="2"/>
      <c r="B7" s="7"/>
      <c r="C7" s="13" t="s">
        <v>107</v>
      </c>
      <c r="D7" s="40"/>
      <c r="E7" s="40"/>
      <c r="F7" s="40"/>
      <c r="G7" s="40"/>
      <c r="H7" s="40"/>
      <c r="I7" s="54"/>
      <c r="J7" s="13" t="s">
        <v>106</v>
      </c>
      <c r="K7" s="40"/>
      <c r="L7" s="40"/>
      <c r="M7" s="40"/>
      <c r="N7" s="40"/>
      <c r="O7" s="40"/>
      <c r="P7" s="40"/>
      <c r="Q7" s="40"/>
      <c r="R7" s="40"/>
      <c r="S7" s="40"/>
      <c r="T7" s="40"/>
      <c r="U7" s="40"/>
      <c r="V7" s="40"/>
      <c r="W7" s="40"/>
      <c r="X7" s="40"/>
      <c r="Y7" s="40"/>
      <c r="Z7" s="40"/>
      <c r="AA7" s="40"/>
      <c r="AB7" s="40"/>
      <c r="AC7" s="54"/>
      <c r="AD7" s="127"/>
    </row>
    <row r="8" spans="1:30" ht="17.25" customHeight="1">
      <c r="A8" s="2"/>
      <c r="B8" s="7"/>
      <c r="C8" s="14"/>
      <c r="D8" s="41"/>
      <c r="E8" s="41"/>
      <c r="F8" s="41"/>
      <c r="G8" s="41"/>
      <c r="H8" s="41"/>
      <c r="I8" s="56"/>
      <c r="J8" s="14">
        <v>383</v>
      </c>
      <c r="K8" s="41"/>
      <c r="L8" s="41"/>
      <c r="M8" s="41"/>
      <c r="N8" s="41"/>
      <c r="O8" s="41"/>
      <c r="P8" s="41"/>
      <c r="Q8" s="41"/>
      <c r="R8" s="41"/>
      <c r="S8" s="41"/>
      <c r="T8" s="41"/>
      <c r="U8" s="41"/>
      <c r="V8" s="41"/>
      <c r="W8" s="41"/>
      <c r="X8" s="41"/>
      <c r="Y8" s="41"/>
      <c r="Z8" s="41"/>
      <c r="AA8" s="41"/>
      <c r="AB8" s="41"/>
      <c r="AC8" s="56"/>
      <c r="AD8" s="128"/>
    </row>
    <row r="9" spans="1:30" ht="17.25" customHeight="1">
      <c r="A9" s="2"/>
      <c r="B9" s="7"/>
      <c r="C9" s="13" t="s">
        <v>105</v>
      </c>
      <c r="D9" s="40"/>
      <c r="E9" s="40"/>
      <c r="F9" s="40"/>
      <c r="G9" s="40"/>
      <c r="H9" s="40"/>
      <c r="I9" s="54"/>
      <c r="J9" s="13" t="s">
        <v>103</v>
      </c>
      <c r="K9" s="40"/>
      <c r="L9" s="40"/>
      <c r="M9" s="40"/>
      <c r="N9" s="40"/>
      <c r="O9" s="40"/>
      <c r="P9" s="40"/>
      <c r="Q9" s="40"/>
      <c r="R9" s="40"/>
      <c r="S9" s="40"/>
      <c r="T9" s="40"/>
      <c r="U9" s="40"/>
      <c r="V9" s="40"/>
      <c r="W9" s="40"/>
      <c r="X9" s="40"/>
      <c r="Y9" s="40"/>
      <c r="Z9" s="40"/>
      <c r="AA9" s="40"/>
      <c r="AB9" s="40"/>
      <c r="AC9" s="54"/>
      <c r="AD9" s="128"/>
    </row>
    <row r="10" spans="1:30" ht="17.25" customHeight="1">
      <c r="A10" s="2"/>
      <c r="B10" s="7"/>
      <c r="C10" s="14"/>
      <c r="D10" s="41"/>
      <c r="E10" s="41"/>
      <c r="F10" s="41"/>
      <c r="G10" s="41"/>
      <c r="H10" s="41"/>
      <c r="I10" s="56"/>
      <c r="J10" s="71" t="s">
        <v>40</v>
      </c>
      <c r="K10" s="77"/>
      <c r="L10" s="77"/>
      <c r="M10" s="77"/>
      <c r="N10" s="77"/>
      <c r="O10" s="77"/>
      <c r="P10" s="77"/>
      <c r="Q10" s="77"/>
      <c r="R10" s="77"/>
      <c r="S10" s="77"/>
      <c r="T10" s="77"/>
      <c r="U10" s="77"/>
      <c r="V10" s="77"/>
      <c r="W10" s="77"/>
      <c r="X10" s="77"/>
      <c r="Y10" s="77"/>
      <c r="Z10" s="77"/>
      <c r="AA10" s="77"/>
      <c r="AB10" s="77"/>
      <c r="AC10" s="116"/>
    </row>
    <row r="11" spans="1:30" ht="19.5" customHeight="1">
      <c r="A11" s="2"/>
      <c r="B11" s="7"/>
      <c r="C11" s="16" t="s">
        <v>102</v>
      </c>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row>
    <row r="12" spans="1:30" ht="21.75" customHeight="1">
      <c r="A12" s="2"/>
      <c r="B12" s="2" t="s">
        <v>100</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row>
    <row r="13" spans="1:30" ht="21.6" customHeight="1">
      <c r="A13" s="2"/>
      <c r="B13" s="2" t="s">
        <v>99</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ht="22.35" customHeight="1">
      <c r="A14" s="2"/>
      <c r="B14" s="2"/>
      <c r="C14" s="18" t="s">
        <v>98</v>
      </c>
      <c r="D14" s="42"/>
      <c r="E14" s="42"/>
      <c r="F14" s="42"/>
      <c r="G14" s="42"/>
      <c r="H14" s="42"/>
      <c r="I14" s="42"/>
      <c r="J14" s="42"/>
      <c r="K14" s="42"/>
      <c r="L14" s="42"/>
      <c r="M14" s="42"/>
      <c r="N14" s="42"/>
      <c r="O14" s="42"/>
      <c r="P14" s="42"/>
      <c r="Q14" s="42"/>
      <c r="R14" s="42"/>
      <c r="S14" s="42"/>
      <c r="T14" s="42"/>
      <c r="U14" s="42"/>
      <c r="V14" s="42"/>
      <c r="W14" s="42"/>
      <c r="X14" s="42"/>
      <c r="Y14" s="42"/>
      <c r="Z14" s="88">
        <v>105.1</v>
      </c>
      <c r="AA14" s="91"/>
      <c r="AB14" s="91"/>
      <c r="AC14" s="86" t="s">
        <v>86</v>
      </c>
      <c r="AD14" t="s">
        <v>39</v>
      </c>
    </row>
    <row r="15" spans="1:30" ht="22.35" customHeight="1">
      <c r="A15" s="2"/>
      <c r="B15" s="2"/>
      <c r="C15" s="19"/>
      <c r="D15" s="43" t="s">
        <v>94</v>
      </c>
      <c r="E15" s="33"/>
      <c r="F15" s="33"/>
      <c r="G15" s="33"/>
      <c r="H15" s="33"/>
      <c r="I15" s="33"/>
      <c r="J15" s="33"/>
      <c r="K15" s="33"/>
      <c r="L15" s="33"/>
      <c r="M15" s="33"/>
      <c r="N15" s="33"/>
      <c r="O15" s="33"/>
      <c r="P15" s="33"/>
      <c r="Q15" s="33"/>
      <c r="R15" s="33"/>
      <c r="S15" s="33"/>
      <c r="T15" s="33"/>
      <c r="U15" s="33"/>
      <c r="V15" s="33"/>
      <c r="W15" s="33"/>
      <c r="X15" s="33"/>
      <c r="Y15" s="33"/>
      <c r="Z15" s="88">
        <v>79.5</v>
      </c>
      <c r="AA15" s="91"/>
      <c r="AB15" s="91"/>
      <c r="AC15" s="86" t="s">
        <v>86</v>
      </c>
    </row>
    <row r="16" spans="1:30" ht="22.35" customHeight="1">
      <c r="A16" s="2"/>
      <c r="B16" s="2"/>
      <c r="C16" s="20"/>
      <c r="D16" s="43" t="s">
        <v>93</v>
      </c>
      <c r="E16" s="33"/>
      <c r="F16" s="33"/>
      <c r="G16" s="33"/>
      <c r="H16" s="33"/>
      <c r="I16" s="33"/>
      <c r="J16" s="33"/>
      <c r="K16" s="33"/>
      <c r="L16" s="33"/>
      <c r="M16" s="33"/>
      <c r="N16" s="33"/>
      <c r="O16" s="33"/>
      <c r="P16" s="33"/>
      <c r="Q16" s="33"/>
      <c r="R16" s="33"/>
      <c r="S16" s="33"/>
      <c r="T16" s="33"/>
      <c r="U16" s="33"/>
      <c r="V16" s="33"/>
      <c r="W16" s="33"/>
      <c r="X16" s="33"/>
      <c r="Y16" s="33"/>
      <c r="Z16" s="88">
        <v>9.8000000000000007</v>
      </c>
      <c r="AA16" s="91"/>
      <c r="AB16" s="91"/>
      <c r="AC16" s="86" t="s">
        <v>86</v>
      </c>
    </row>
    <row r="17" spans="1:31" ht="22.35" customHeight="1">
      <c r="A17" s="2"/>
      <c r="B17" s="2"/>
      <c r="C17" s="20"/>
      <c r="D17" s="43" t="s">
        <v>92</v>
      </c>
      <c r="E17" s="33"/>
      <c r="F17" s="33"/>
      <c r="G17" s="33"/>
      <c r="H17" s="33"/>
      <c r="I17" s="33"/>
      <c r="J17" s="33"/>
      <c r="K17" s="33"/>
      <c r="L17" s="33"/>
      <c r="M17" s="33"/>
      <c r="N17" s="33"/>
      <c r="O17" s="33"/>
      <c r="P17" s="33"/>
      <c r="Q17" s="33"/>
      <c r="R17" s="33"/>
      <c r="S17" s="33"/>
      <c r="T17" s="33"/>
      <c r="U17" s="33"/>
      <c r="V17" s="33"/>
      <c r="W17" s="33"/>
      <c r="X17" s="33"/>
      <c r="Y17" s="33"/>
      <c r="Z17" s="88">
        <v>93.5</v>
      </c>
      <c r="AA17" s="91"/>
      <c r="AB17" s="91"/>
      <c r="AC17" s="86" t="s">
        <v>86</v>
      </c>
    </row>
    <row r="18" spans="1:31" ht="22.35" customHeight="1">
      <c r="A18" s="2"/>
      <c r="B18" s="2"/>
      <c r="C18" s="21"/>
      <c r="D18" s="43" t="s">
        <v>90</v>
      </c>
      <c r="E18" s="33"/>
      <c r="F18" s="33"/>
      <c r="G18" s="33"/>
      <c r="H18" s="33"/>
      <c r="I18" s="33"/>
      <c r="J18" s="33"/>
      <c r="K18" s="33"/>
      <c r="L18" s="33"/>
      <c r="M18" s="33"/>
      <c r="N18" s="33"/>
      <c r="O18" s="33"/>
      <c r="P18" s="33"/>
      <c r="Q18" s="33"/>
      <c r="R18" s="33"/>
      <c r="S18" s="33"/>
      <c r="T18" s="33"/>
      <c r="U18" s="33"/>
      <c r="V18" s="33"/>
      <c r="W18" s="33"/>
      <c r="X18" s="33"/>
      <c r="Y18" s="33"/>
      <c r="Z18" s="88">
        <v>5.5</v>
      </c>
      <c r="AA18" s="91"/>
      <c r="AB18" s="91"/>
      <c r="AC18" s="86" t="s">
        <v>86</v>
      </c>
    </row>
    <row r="19" spans="1:31" ht="22.35" customHeight="1">
      <c r="A19" s="2"/>
      <c r="B19" s="2"/>
      <c r="C19" s="21"/>
      <c r="D19" s="43" t="s">
        <v>61</v>
      </c>
      <c r="E19" s="33"/>
      <c r="F19" s="33"/>
      <c r="G19" s="33"/>
      <c r="H19" s="33"/>
      <c r="I19" s="33"/>
      <c r="J19" s="33"/>
      <c r="K19" s="33"/>
      <c r="L19" s="33"/>
      <c r="M19" s="33"/>
      <c r="N19" s="33"/>
      <c r="O19" s="33"/>
      <c r="P19" s="33"/>
      <c r="Q19" s="33"/>
      <c r="R19" s="33"/>
      <c r="S19" s="33"/>
      <c r="T19" s="33"/>
      <c r="U19" s="33"/>
      <c r="V19" s="33"/>
      <c r="W19" s="33"/>
      <c r="X19" s="33"/>
      <c r="Y19" s="33"/>
      <c r="Z19" s="88">
        <v>22.5</v>
      </c>
      <c r="AA19" s="91"/>
      <c r="AB19" s="91"/>
      <c r="AC19" s="86" t="s">
        <v>86</v>
      </c>
      <c r="AD19" t="s">
        <v>39</v>
      </c>
    </row>
    <row r="20" spans="1:31" ht="22.35" customHeight="1">
      <c r="A20" s="2"/>
      <c r="B20" s="2"/>
      <c r="C20" s="21"/>
      <c r="D20" s="18" t="s">
        <v>89</v>
      </c>
      <c r="E20" s="42"/>
      <c r="F20" s="42"/>
      <c r="G20" s="42"/>
      <c r="H20" s="42"/>
      <c r="I20" s="42"/>
      <c r="J20" s="42"/>
      <c r="K20" s="42"/>
      <c r="L20" s="42"/>
      <c r="M20" s="42"/>
      <c r="N20" s="42"/>
      <c r="O20" s="42"/>
      <c r="P20" s="42"/>
      <c r="Q20" s="42"/>
      <c r="R20" s="42"/>
      <c r="S20" s="42"/>
      <c r="T20" s="42"/>
      <c r="U20" s="42"/>
      <c r="V20" s="42"/>
      <c r="W20" s="42"/>
      <c r="X20" s="42"/>
      <c r="Y20" s="42"/>
      <c r="Z20" s="88">
        <v>12.4</v>
      </c>
      <c r="AA20" s="91"/>
      <c r="AB20" s="91"/>
      <c r="AC20" s="86" t="s">
        <v>86</v>
      </c>
      <c r="AD20" t="s">
        <v>39</v>
      </c>
    </row>
    <row r="21" spans="1:31" ht="22.35" customHeight="1">
      <c r="A21" s="2"/>
      <c r="B21" s="2"/>
      <c r="C21" s="21"/>
      <c r="D21" s="44"/>
      <c r="E21" s="42" t="s">
        <v>88</v>
      </c>
      <c r="F21" s="42"/>
      <c r="G21" s="42"/>
      <c r="H21" s="42"/>
      <c r="I21" s="42"/>
      <c r="J21" s="42"/>
      <c r="K21" s="42"/>
      <c r="L21" s="42"/>
      <c r="M21" s="42"/>
      <c r="N21" s="42"/>
      <c r="O21" s="42"/>
      <c r="P21" s="42"/>
      <c r="Q21" s="42"/>
      <c r="R21" s="42"/>
      <c r="S21" s="42"/>
      <c r="T21" s="42"/>
      <c r="U21" s="42"/>
      <c r="V21" s="42"/>
      <c r="W21" s="42"/>
      <c r="X21" s="42"/>
      <c r="Y21" s="42"/>
      <c r="Z21" s="88">
        <v>2.1</v>
      </c>
      <c r="AA21" s="91"/>
      <c r="AB21" s="91"/>
      <c r="AC21" s="86" t="s">
        <v>86</v>
      </c>
      <c r="AD21" t="s">
        <v>39</v>
      </c>
    </row>
    <row r="22" spans="1:31" ht="29.25" customHeight="1">
      <c r="A22" s="2"/>
      <c r="B22" s="2"/>
      <c r="C22" s="22" t="s">
        <v>85</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117"/>
    </row>
    <row r="23" spans="1:31" ht="90" customHeight="1">
      <c r="A23" s="2"/>
      <c r="B23" s="2"/>
      <c r="C23" s="23" t="s">
        <v>84</v>
      </c>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row>
    <row r="24" spans="1:31" ht="25.7" customHeight="1">
      <c r="A24" s="2"/>
      <c r="B24" s="2" t="s">
        <v>73</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t="s">
        <v>39</v>
      </c>
      <c r="AE24" s="7"/>
    </row>
    <row r="25" spans="1:31" ht="64.900000000000006" customHeight="1">
      <c r="A25" s="2"/>
      <c r="B25" s="2"/>
      <c r="C25" s="24" t="s">
        <v>83</v>
      </c>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118"/>
      <c r="AE25" s="7"/>
    </row>
    <row r="26" spans="1:31" ht="19.350000000000001" customHeight="1">
      <c r="A26" s="2"/>
      <c r="B26" s="2" t="s">
        <v>82</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t="s">
        <v>39</v>
      </c>
    </row>
    <row r="27" spans="1:31" ht="64.900000000000006" customHeight="1">
      <c r="A27" s="2"/>
      <c r="B27" s="2"/>
      <c r="C27" s="24" t="s">
        <v>212</v>
      </c>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118"/>
    </row>
    <row r="28" spans="1:31" ht="25.7" customHeight="1">
      <c r="A28" s="2"/>
      <c r="B28" s="2" t="s">
        <v>49</v>
      </c>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31" ht="16.149999999999999" customHeight="1">
      <c r="A29" s="2"/>
      <c r="B29" s="2"/>
      <c r="C29" s="26" t="s">
        <v>81</v>
      </c>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65"/>
    </row>
    <row r="30" spans="1:31" ht="33" customHeight="1">
      <c r="A30" s="2"/>
      <c r="B30" s="2"/>
      <c r="C30" s="27" t="s">
        <v>62</v>
      </c>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19"/>
    </row>
    <row r="31" spans="1:31" ht="18" customHeight="1">
      <c r="A31" s="2"/>
      <c r="B31" s="2"/>
      <c r="C31" s="28" t="s">
        <v>79</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120"/>
    </row>
    <row r="32" spans="1:31" ht="18.75" customHeight="1">
      <c r="A32" s="2"/>
      <c r="B32" s="2"/>
      <c r="C32" s="29" t="s">
        <v>35</v>
      </c>
      <c r="D32" s="49"/>
      <c r="E32" s="49"/>
      <c r="F32" s="49"/>
      <c r="G32" s="49"/>
      <c r="H32" s="49"/>
      <c r="I32" s="49"/>
      <c r="J32" s="72"/>
      <c r="K32" s="78">
        <v>6.5</v>
      </c>
      <c r="L32" s="83"/>
      <c r="M32" s="83"/>
      <c r="N32" s="49" t="s">
        <v>44</v>
      </c>
      <c r="O32" s="49"/>
      <c r="P32" s="72"/>
      <c r="Q32" s="15" t="s">
        <v>15</v>
      </c>
      <c r="R32" s="15"/>
      <c r="S32" s="15"/>
      <c r="T32" s="15"/>
      <c r="U32" s="15"/>
      <c r="V32" s="15"/>
      <c r="W32" s="15"/>
      <c r="X32" s="15"/>
      <c r="Y32" s="107">
        <v>10</v>
      </c>
      <c r="Z32" s="109"/>
      <c r="AA32" s="109"/>
      <c r="AB32" s="49" t="s">
        <v>44</v>
      </c>
      <c r="AC32" s="110"/>
    </row>
    <row r="33" spans="1:35" ht="21.75" customHeight="1">
      <c r="A33" s="2"/>
      <c r="B33" s="2"/>
      <c r="C33" s="26" t="s">
        <v>63</v>
      </c>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65"/>
    </row>
    <row r="34" spans="1:35" ht="33" customHeight="1">
      <c r="A34" s="2"/>
      <c r="B34" s="2"/>
      <c r="C34" s="30" t="s">
        <v>54</v>
      </c>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121"/>
    </row>
    <row r="35" spans="1:35" ht="20.25" customHeight="1">
      <c r="A35" s="2"/>
      <c r="B35" s="2"/>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row>
    <row r="36" spans="1:35" ht="17.649999999999999" customHeight="1">
      <c r="A36" s="2"/>
      <c r="B36" s="8" t="s">
        <v>55</v>
      </c>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35" ht="16.149999999999999" customHeight="1">
      <c r="A37" s="2"/>
      <c r="B37" s="2"/>
      <c r="C37" s="26" t="s">
        <v>78</v>
      </c>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65"/>
      <c r="AD37" t="s">
        <v>39</v>
      </c>
    </row>
    <row r="38" spans="1:35" s="1" customFormat="1" ht="35.25" customHeight="1">
      <c r="C38" s="32" t="s">
        <v>77</v>
      </c>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122"/>
      <c r="AD38" s="2"/>
    </row>
    <row r="39" spans="1:35" s="1" customFormat="1" ht="16.149999999999999" customHeight="1">
      <c r="C39" s="28" t="s">
        <v>76</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120"/>
      <c r="AD39" s="2" t="s">
        <v>39</v>
      </c>
    </row>
    <row r="40" spans="1:35" s="1" customFormat="1" ht="32.25" customHeight="1">
      <c r="C40" s="30" t="s">
        <v>41</v>
      </c>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121"/>
      <c r="AD40" s="2"/>
    </row>
    <row r="41" spans="1:35" ht="16.149999999999999" customHeight="1">
      <c r="A41" s="2"/>
      <c r="B41" s="2"/>
      <c r="C41" s="26" t="s">
        <v>4</v>
      </c>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65"/>
      <c r="AD41" t="s">
        <v>39</v>
      </c>
    </row>
    <row r="42" spans="1:35" ht="39" customHeight="1">
      <c r="A42" s="2"/>
      <c r="B42" s="2"/>
      <c r="C42" s="30" t="s">
        <v>74</v>
      </c>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121"/>
    </row>
    <row r="43" spans="1:35" ht="16.149999999999999" customHeight="1">
      <c r="A43" s="2"/>
      <c r="B43" s="2"/>
      <c r="C43" s="26" t="s">
        <v>10</v>
      </c>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65"/>
    </row>
    <row r="44" spans="1:35" ht="39" customHeight="1">
      <c r="A44" s="2"/>
      <c r="B44" s="2"/>
      <c r="C44" s="30" t="s">
        <v>72</v>
      </c>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121"/>
    </row>
    <row r="45" spans="1:35" ht="16.149999999999999" customHeight="1">
      <c r="A45" s="2"/>
      <c r="B45" s="2"/>
      <c r="C45" s="26" t="s">
        <v>67</v>
      </c>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65"/>
    </row>
    <row r="46" spans="1:35" ht="39" customHeight="1">
      <c r="A46" s="2"/>
      <c r="B46" s="2"/>
      <c r="C46" s="30" t="s">
        <v>57</v>
      </c>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121"/>
    </row>
    <row r="47" spans="1:35" s="2" customFormat="1" ht="18" customHeight="1">
      <c r="C47" s="33" t="s">
        <v>33</v>
      </c>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E47" s="2" t="s">
        <v>71</v>
      </c>
    </row>
    <row r="48" spans="1:35" s="2" customFormat="1" ht="18" customHeight="1">
      <c r="C48" s="15" t="s">
        <v>64</v>
      </c>
      <c r="D48" s="52" t="s">
        <v>9</v>
      </c>
      <c r="E48" s="61"/>
      <c r="F48" s="61"/>
      <c r="G48" s="61"/>
      <c r="H48" s="61"/>
      <c r="I48" s="61"/>
      <c r="J48" s="15" t="s">
        <v>64</v>
      </c>
      <c r="K48" s="52" t="s">
        <v>69</v>
      </c>
      <c r="L48" s="61"/>
      <c r="M48" s="61"/>
      <c r="N48" s="61"/>
      <c r="O48" s="61"/>
      <c r="P48" s="61"/>
      <c r="Q48" s="15" t="s">
        <v>64</v>
      </c>
      <c r="R48" s="26" t="s">
        <v>50</v>
      </c>
      <c r="S48" s="47"/>
      <c r="T48" s="47"/>
      <c r="U48" s="47"/>
      <c r="V48" s="47"/>
      <c r="W48" s="15" t="s">
        <v>53</v>
      </c>
      <c r="X48" s="103" t="s">
        <v>68</v>
      </c>
      <c r="Y48" s="108"/>
      <c r="Z48" s="110"/>
      <c r="AA48" s="15" t="s">
        <v>53</v>
      </c>
      <c r="AB48" s="26" t="s">
        <v>65</v>
      </c>
      <c r="AC48" s="65"/>
      <c r="AE48" s="2" t="b">
        <v>0</v>
      </c>
      <c r="AF48" s="2" t="b">
        <v>0</v>
      </c>
      <c r="AG48" s="2" t="b">
        <v>0</v>
      </c>
      <c r="AH48" s="2" t="b">
        <v>0</v>
      </c>
      <c r="AI48" s="2" t="b">
        <v>0</v>
      </c>
    </row>
    <row r="49" spans="1:34" s="2" customFormat="1" ht="18" customHeight="1">
      <c r="C49" s="34" t="s">
        <v>53</v>
      </c>
      <c r="D49" s="26" t="s">
        <v>66</v>
      </c>
      <c r="E49" s="47"/>
      <c r="F49" s="47"/>
      <c r="G49" s="47"/>
      <c r="H49" s="47"/>
      <c r="I49" s="65"/>
      <c r="J49" s="34" t="s">
        <v>64</v>
      </c>
      <c r="K49" s="26" t="s">
        <v>30</v>
      </c>
      <c r="L49" s="47"/>
      <c r="M49" s="47"/>
      <c r="N49" s="47"/>
      <c r="O49" s="47"/>
      <c r="P49" s="47"/>
      <c r="Q49" s="34" t="s">
        <v>64</v>
      </c>
      <c r="R49" s="26" t="s">
        <v>60</v>
      </c>
      <c r="S49" s="47"/>
      <c r="T49" s="47"/>
      <c r="U49" s="47"/>
      <c r="V49" s="47"/>
      <c r="W49" s="34" t="s">
        <v>53</v>
      </c>
      <c r="X49" s="103" t="s">
        <v>58</v>
      </c>
      <c r="Y49" s="108"/>
      <c r="Z49" s="110"/>
      <c r="AA49" s="34" t="s">
        <v>53</v>
      </c>
      <c r="AB49" s="46" t="s">
        <v>51</v>
      </c>
      <c r="AC49" s="118"/>
      <c r="AE49" s="2" t="b">
        <v>0</v>
      </c>
      <c r="AF49" s="2" t="b">
        <v>0</v>
      </c>
      <c r="AG49" s="2" t="b">
        <v>0</v>
      </c>
      <c r="AH49" s="2" t="b">
        <v>0</v>
      </c>
    </row>
    <row r="50" spans="1:34" ht="16.149999999999999" customHeight="1">
      <c r="A50" s="2"/>
      <c r="B50" s="2"/>
      <c r="C50" s="27" t="s">
        <v>23</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19"/>
    </row>
    <row r="51" spans="1:34" ht="80.25" customHeight="1">
      <c r="A51" s="2"/>
      <c r="B51" s="2"/>
      <c r="C51" s="35" t="s">
        <v>47</v>
      </c>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123"/>
      <c r="AG51" t="s">
        <v>46</v>
      </c>
    </row>
    <row r="52" spans="1:34" ht="19.7" customHeight="1">
      <c r="A52" s="2"/>
      <c r="B52" s="2" t="s">
        <v>45</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G52" t="s">
        <v>43</v>
      </c>
    </row>
    <row r="53" spans="1:34" ht="16.350000000000001" customHeight="1">
      <c r="A53" s="2"/>
      <c r="B53" s="2"/>
      <c r="C53" s="13" t="s">
        <v>42</v>
      </c>
      <c r="D53" s="54"/>
      <c r="E53" s="13" t="s">
        <v>38</v>
      </c>
      <c r="F53" s="63"/>
      <c r="G53" s="63"/>
      <c r="H53" s="63"/>
      <c r="I53" s="66"/>
      <c r="J53" s="70" t="s">
        <v>36</v>
      </c>
      <c r="K53" s="63"/>
      <c r="L53" s="63"/>
      <c r="M53" s="63"/>
      <c r="N53" s="63"/>
      <c r="O53" s="63"/>
      <c r="P53" s="63"/>
      <c r="Q53" s="63"/>
      <c r="R53" s="63"/>
      <c r="S53" s="13" t="s">
        <v>34</v>
      </c>
      <c r="T53" s="40"/>
      <c r="U53" s="40"/>
      <c r="V53" s="40"/>
      <c r="W53" s="40"/>
      <c r="X53" s="40"/>
      <c r="Y53" s="40"/>
      <c r="Z53" s="40"/>
      <c r="AA53" s="40"/>
      <c r="AB53" s="40"/>
      <c r="AC53" s="54"/>
    </row>
    <row r="54" spans="1:34" ht="16.350000000000001" customHeight="1">
      <c r="A54" s="2"/>
      <c r="B54" s="2"/>
      <c r="C54" s="36"/>
      <c r="D54" s="55"/>
      <c r="E54" s="21"/>
      <c r="F54" s="7"/>
      <c r="G54" s="7"/>
      <c r="H54" s="7"/>
      <c r="I54" s="67"/>
      <c r="J54" s="62"/>
      <c r="K54" s="64"/>
      <c r="L54" s="64"/>
      <c r="M54" s="64"/>
      <c r="N54" s="64"/>
      <c r="O54" s="64"/>
      <c r="P54" s="64"/>
      <c r="Q54" s="64"/>
      <c r="R54" s="64"/>
      <c r="S54" s="96" t="s">
        <v>26</v>
      </c>
      <c r="T54" s="98"/>
      <c r="U54" s="98"/>
      <c r="V54" s="98"/>
      <c r="W54" s="98"/>
      <c r="X54" s="98"/>
      <c r="Y54" s="41"/>
      <c r="Z54" s="111" t="s">
        <v>32</v>
      </c>
      <c r="AA54" s="111"/>
      <c r="AB54" s="111"/>
      <c r="AC54" s="124"/>
    </row>
    <row r="55" spans="1:34" ht="13.5" customHeight="1">
      <c r="A55" s="2"/>
      <c r="B55" s="2"/>
      <c r="C55" s="36"/>
      <c r="D55" s="55"/>
      <c r="E55" s="21"/>
      <c r="F55" s="7"/>
      <c r="G55" s="7"/>
      <c r="H55" s="7"/>
      <c r="I55" s="67"/>
      <c r="J55" s="73" t="s">
        <v>31</v>
      </c>
      <c r="K55" s="79"/>
      <c r="L55" s="84"/>
      <c r="M55" s="13" t="s">
        <v>28</v>
      </c>
      <c r="N55" s="89"/>
      <c r="O55" s="92"/>
      <c r="P55" s="13" t="s">
        <v>27</v>
      </c>
      <c r="Q55" s="89"/>
      <c r="R55" s="92"/>
      <c r="S55" s="73" t="s">
        <v>31</v>
      </c>
      <c r="T55" s="79"/>
      <c r="U55" s="84"/>
      <c r="V55" s="13" t="s">
        <v>28</v>
      </c>
      <c r="W55" s="101"/>
      <c r="X55" s="104"/>
      <c r="Y55" s="13" t="s">
        <v>27</v>
      </c>
      <c r="Z55" s="40"/>
      <c r="AA55" s="54"/>
      <c r="AB55" s="114" t="s">
        <v>24</v>
      </c>
      <c r="AC55" s="125" t="s">
        <v>5</v>
      </c>
    </row>
    <row r="56" spans="1:34">
      <c r="A56" s="2"/>
      <c r="B56" s="2"/>
      <c r="C56" s="14"/>
      <c r="D56" s="56"/>
      <c r="E56" s="62"/>
      <c r="F56" s="64"/>
      <c r="G56" s="64"/>
      <c r="H56" s="64"/>
      <c r="I56" s="68"/>
      <c r="J56" s="74"/>
      <c r="K56" s="80"/>
      <c r="L56" s="85"/>
      <c r="M56" s="87"/>
      <c r="N56" s="90"/>
      <c r="O56" s="93"/>
      <c r="P56" s="87"/>
      <c r="Q56" s="90"/>
      <c r="R56" s="93"/>
      <c r="S56" s="74"/>
      <c r="T56" s="80"/>
      <c r="U56" s="85"/>
      <c r="V56" s="100"/>
      <c r="W56" s="102"/>
      <c r="X56" s="105"/>
      <c r="Y56" s="14"/>
      <c r="Z56" s="41"/>
      <c r="AA56" s="56"/>
      <c r="AB56" s="115"/>
      <c r="AC56" s="126"/>
    </row>
    <row r="57" spans="1:34">
      <c r="A57" s="2"/>
      <c r="B57" s="2"/>
      <c r="C57" s="37"/>
      <c r="D57" s="57"/>
      <c r="E57" s="43"/>
      <c r="F57" s="33"/>
      <c r="G57" s="33"/>
      <c r="H57" s="33"/>
      <c r="I57" s="69"/>
      <c r="J57" s="75"/>
      <c r="K57" s="81"/>
      <c r="L57" s="86"/>
      <c r="M57" s="75"/>
      <c r="N57" s="81"/>
      <c r="O57" s="94" t="s">
        <v>3</v>
      </c>
      <c r="P57" s="88"/>
      <c r="Q57" s="91"/>
      <c r="R57" s="94" t="s">
        <v>3</v>
      </c>
      <c r="S57" s="75"/>
      <c r="T57" s="81"/>
      <c r="U57" s="86"/>
      <c r="V57" s="75"/>
      <c r="W57" s="81"/>
      <c r="X57" s="94" t="s">
        <v>3</v>
      </c>
      <c r="Y57" s="88"/>
      <c r="Z57" s="91"/>
      <c r="AA57" s="94" t="s">
        <v>3</v>
      </c>
      <c r="AB57" s="12"/>
      <c r="AC57" s="58"/>
    </row>
    <row r="58" spans="1:34">
      <c r="A58" s="2"/>
      <c r="B58" s="2"/>
      <c r="C58" s="37"/>
      <c r="D58" s="57"/>
      <c r="E58" s="43"/>
      <c r="F58" s="33"/>
      <c r="G58" s="33"/>
      <c r="H58" s="33"/>
      <c r="I58" s="69"/>
      <c r="J58" s="75"/>
      <c r="K58" s="81"/>
      <c r="L58" s="86"/>
      <c r="M58" s="75"/>
      <c r="N58" s="81"/>
      <c r="O58" s="94" t="s">
        <v>3</v>
      </c>
      <c r="P58" s="88"/>
      <c r="Q58" s="91"/>
      <c r="R58" s="94" t="s">
        <v>3</v>
      </c>
      <c r="S58" s="75"/>
      <c r="T58" s="81"/>
      <c r="U58" s="86"/>
      <c r="V58" s="75"/>
      <c r="W58" s="81"/>
      <c r="X58" s="94" t="s">
        <v>3</v>
      </c>
      <c r="Y58" s="88"/>
      <c r="Z58" s="91"/>
      <c r="AA58" s="94" t="s">
        <v>3</v>
      </c>
      <c r="AB58" s="12"/>
      <c r="AC58" s="58"/>
    </row>
    <row r="59" spans="1:34">
      <c r="A59" s="2"/>
      <c r="B59" s="2"/>
      <c r="C59" s="37"/>
      <c r="D59" s="57"/>
      <c r="E59" s="43"/>
      <c r="F59" s="33"/>
      <c r="G59" s="33"/>
      <c r="H59" s="33"/>
      <c r="I59" s="69"/>
      <c r="J59" s="76"/>
      <c r="K59" s="82"/>
      <c r="L59" s="57"/>
      <c r="M59" s="88"/>
      <c r="N59" s="91"/>
      <c r="O59" s="94" t="s">
        <v>3</v>
      </c>
      <c r="P59" s="88"/>
      <c r="Q59" s="91"/>
      <c r="R59" s="94" t="s">
        <v>3</v>
      </c>
      <c r="S59" s="75"/>
      <c r="T59" s="81"/>
      <c r="U59" s="86"/>
      <c r="V59" s="88"/>
      <c r="W59" s="91"/>
      <c r="X59" s="94" t="s">
        <v>3</v>
      </c>
      <c r="Y59" s="88"/>
      <c r="Z59" s="91"/>
      <c r="AA59" s="94" t="s">
        <v>3</v>
      </c>
      <c r="AB59" s="12"/>
      <c r="AC59" s="58"/>
    </row>
    <row r="60" spans="1:34">
      <c r="A60" s="2"/>
      <c r="B60" s="2"/>
      <c r="C60" s="37"/>
      <c r="D60" s="57"/>
      <c r="E60" s="43"/>
      <c r="F60" s="33"/>
      <c r="G60" s="33"/>
      <c r="H60" s="33"/>
      <c r="I60" s="69"/>
      <c r="J60" s="75"/>
      <c r="K60" s="81"/>
      <c r="L60" s="86"/>
      <c r="M60" s="75"/>
      <c r="N60" s="81"/>
      <c r="O60" s="94" t="s">
        <v>3</v>
      </c>
      <c r="P60" s="88"/>
      <c r="Q60" s="91"/>
      <c r="R60" s="94" t="s">
        <v>3</v>
      </c>
      <c r="S60" s="75"/>
      <c r="T60" s="81"/>
      <c r="U60" s="86"/>
      <c r="V60" s="75"/>
      <c r="W60" s="81"/>
      <c r="X60" s="94" t="s">
        <v>3</v>
      </c>
      <c r="Y60" s="75"/>
      <c r="Z60" s="81"/>
      <c r="AA60" s="94" t="s">
        <v>3</v>
      </c>
      <c r="AB60" s="12"/>
      <c r="AC60" s="58"/>
    </row>
    <row r="61" spans="1:34">
      <c r="A61" s="2"/>
      <c r="B61" s="2"/>
      <c r="C61" s="37"/>
      <c r="D61" s="57"/>
      <c r="E61" s="43"/>
      <c r="F61" s="33"/>
      <c r="G61" s="33"/>
      <c r="H61" s="33"/>
      <c r="I61" s="69"/>
      <c r="J61" s="75"/>
      <c r="K61" s="81"/>
      <c r="L61" s="86"/>
      <c r="M61" s="88"/>
      <c r="N61" s="91"/>
      <c r="O61" s="94" t="s">
        <v>3</v>
      </c>
      <c r="P61" s="88"/>
      <c r="Q61" s="91"/>
      <c r="R61" s="94" t="s">
        <v>3</v>
      </c>
      <c r="S61" s="75"/>
      <c r="T61" s="81"/>
      <c r="U61" s="86"/>
      <c r="V61" s="88"/>
      <c r="W61" s="91"/>
      <c r="X61" s="94" t="s">
        <v>3</v>
      </c>
      <c r="Y61" s="75"/>
      <c r="Z61" s="81"/>
      <c r="AA61" s="94" t="s">
        <v>3</v>
      </c>
      <c r="AB61" s="12"/>
      <c r="AC61" s="58"/>
    </row>
    <row r="62" spans="1:34">
      <c r="A62" s="2"/>
      <c r="B62" s="2"/>
      <c r="C62" s="37"/>
      <c r="D62" s="57"/>
      <c r="E62" s="43"/>
      <c r="F62" s="33"/>
      <c r="G62" s="33"/>
      <c r="H62" s="33"/>
      <c r="I62" s="69"/>
      <c r="J62" s="76"/>
      <c r="K62" s="82"/>
      <c r="L62" s="57"/>
      <c r="M62" s="75"/>
      <c r="N62" s="81"/>
      <c r="O62" s="94" t="s">
        <v>3</v>
      </c>
      <c r="P62" s="88"/>
      <c r="Q62" s="91"/>
      <c r="R62" s="94" t="s">
        <v>3</v>
      </c>
      <c r="S62" s="76"/>
      <c r="T62" s="82"/>
      <c r="U62" s="57"/>
      <c r="V62" s="75"/>
      <c r="W62" s="81"/>
      <c r="X62" s="94" t="s">
        <v>3</v>
      </c>
      <c r="Y62" s="88"/>
      <c r="Z62" s="91"/>
      <c r="AA62" s="94" t="s">
        <v>3</v>
      </c>
      <c r="AB62" s="12"/>
      <c r="AC62" s="58"/>
    </row>
    <row r="63" spans="1:34">
      <c r="A63" s="2"/>
      <c r="B63" s="2"/>
      <c r="C63" s="37"/>
      <c r="D63" s="57"/>
      <c r="E63" s="43"/>
      <c r="F63" s="33"/>
      <c r="G63" s="33"/>
      <c r="H63" s="33"/>
      <c r="I63" s="69"/>
      <c r="J63" s="76"/>
      <c r="K63" s="82"/>
      <c r="L63" s="57"/>
      <c r="M63" s="88"/>
      <c r="N63" s="91"/>
      <c r="O63" s="94" t="s">
        <v>3</v>
      </c>
      <c r="P63" s="88"/>
      <c r="Q63" s="91"/>
      <c r="R63" s="94" t="s">
        <v>3</v>
      </c>
      <c r="S63" s="76"/>
      <c r="T63" s="82"/>
      <c r="U63" s="57"/>
      <c r="V63" s="88"/>
      <c r="W63" s="91"/>
      <c r="X63" s="94" t="s">
        <v>3</v>
      </c>
      <c r="Y63" s="75"/>
      <c r="Z63" s="81"/>
      <c r="AA63" s="94" t="s">
        <v>3</v>
      </c>
      <c r="AB63" s="12"/>
      <c r="AC63" s="58"/>
    </row>
    <row r="64" spans="1:34">
      <c r="A64" s="2"/>
      <c r="B64" s="2"/>
      <c r="C64" s="37"/>
      <c r="D64" s="57"/>
      <c r="E64" s="43"/>
      <c r="F64" s="33"/>
      <c r="G64" s="33"/>
      <c r="H64" s="33"/>
      <c r="I64" s="69"/>
      <c r="J64" s="76"/>
      <c r="K64" s="82"/>
      <c r="L64" s="57"/>
      <c r="M64" s="88"/>
      <c r="N64" s="91"/>
      <c r="O64" s="94" t="s">
        <v>3</v>
      </c>
      <c r="P64" s="88"/>
      <c r="Q64" s="91"/>
      <c r="R64" s="94" t="s">
        <v>3</v>
      </c>
      <c r="S64" s="76"/>
      <c r="T64" s="82"/>
      <c r="U64" s="57"/>
      <c r="V64" s="88"/>
      <c r="W64" s="91"/>
      <c r="X64" s="94" t="s">
        <v>3</v>
      </c>
      <c r="Y64" s="75"/>
      <c r="Z64" s="81"/>
      <c r="AA64" s="94" t="s">
        <v>3</v>
      </c>
      <c r="AB64" s="12"/>
      <c r="AC64" s="58"/>
    </row>
    <row r="65" spans="1:29">
      <c r="A65" s="2"/>
      <c r="B65" s="2"/>
      <c r="C65" s="37"/>
      <c r="D65" s="57"/>
      <c r="E65" s="43"/>
      <c r="F65" s="33"/>
      <c r="G65" s="33"/>
      <c r="H65" s="33"/>
      <c r="I65" s="69"/>
      <c r="J65" s="76"/>
      <c r="K65" s="82"/>
      <c r="L65" s="57"/>
      <c r="M65" s="75"/>
      <c r="N65" s="81"/>
      <c r="O65" s="94" t="s">
        <v>3</v>
      </c>
      <c r="P65" s="88"/>
      <c r="Q65" s="91"/>
      <c r="R65" s="94" t="s">
        <v>3</v>
      </c>
      <c r="S65" s="76"/>
      <c r="T65" s="82"/>
      <c r="U65" s="57"/>
      <c r="V65" s="75"/>
      <c r="W65" s="81"/>
      <c r="X65" s="94" t="s">
        <v>3</v>
      </c>
      <c r="Y65" s="3"/>
      <c r="Z65" s="6"/>
      <c r="AA65" s="94" t="s">
        <v>3</v>
      </c>
      <c r="AB65" s="12"/>
      <c r="AC65" s="86"/>
    </row>
    <row r="66" spans="1:29">
      <c r="A66" s="2"/>
      <c r="B66" s="2"/>
      <c r="C66" s="37"/>
      <c r="D66" s="57"/>
      <c r="E66" s="43"/>
      <c r="F66" s="33"/>
      <c r="G66" s="33"/>
      <c r="H66" s="33"/>
      <c r="I66" s="69"/>
      <c r="J66" s="76"/>
      <c r="K66" s="82"/>
      <c r="L66" s="57"/>
      <c r="M66" s="88"/>
      <c r="N66" s="91"/>
      <c r="O66" s="94" t="s">
        <v>3</v>
      </c>
      <c r="P66" s="88"/>
      <c r="Q66" s="91"/>
      <c r="R66" s="94" t="s">
        <v>3</v>
      </c>
      <c r="S66" s="76"/>
      <c r="T66" s="82"/>
      <c r="U66" s="57"/>
      <c r="V66" s="75"/>
      <c r="W66" s="81"/>
      <c r="X66" s="94" t="s">
        <v>3</v>
      </c>
      <c r="Y66" s="3"/>
      <c r="Z66" s="6"/>
      <c r="AA66" s="94" t="s">
        <v>3</v>
      </c>
      <c r="AB66" s="12"/>
      <c r="AC66" s="86"/>
    </row>
    <row r="67" spans="1:29">
      <c r="A67" s="2"/>
      <c r="B67" s="2"/>
      <c r="C67" s="37"/>
      <c r="D67" s="57"/>
      <c r="E67" s="43"/>
      <c r="F67" s="33"/>
      <c r="G67" s="33"/>
      <c r="H67" s="33"/>
      <c r="I67" s="69"/>
      <c r="J67" s="76"/>
      <c r="K67" s="82"/>
      <c r="L67" s="57"/>
      <c r="M67" s="88"/>
      <c r="N67" s="91"/>
      <c r="O67" s="94" t="s">
        <v>3</v>
      </c>
      <c r="P67" s="88"/>
      <c r="Q67" s="91"/>
      <c r="R67" s="94" t="s">
        <v>3</v>
      </c>
      <c r="S67" s="76"/>
      <c r="T67" s="82"/>
      <c r="U67" s="57"/>
      <c r="V67" s="75"/>
      <c r="W67" s="81"/>
      <c r="X67" s="94" t="s">
        <v>3</v>
      </c>
      <c r="Y67" s="3"/>
      <c r="Z67" s="6"/>
      <c r="AA67" s="94" t="s">
        <v>3</v>
      </c>
      <c r="AB67" s="12"/>
      <c r="AC67" s="86"/>
    </row>
    <row r="68" spans="1:29">
      <c r="A68" s="2"/>
      <c r="B68" s="2"/>
      <c r="C68" s="37"/>
      <c r="D68" s="57"/>
      <c r="E68" s="43"/>
      <c r="F68" s="33"/>
      <c r="G68" s="33"/>
      <c r="H68" s="33"/>
      <c r="I68" s="69"/>
      <c r="J68" s="76"/>
      <c r="K68" s="82"/>
      <c r="L68" s="57"/>
      <c r="M68" s="88"/>
      <c r="N68" s="91"/>
      <c r="O68" s="94" t="s">
        <v>3</v>
      </c>
      <c r="P68" s="88"/>
      <c r="Q68" s="91"/>
      <c r="R68" s="94" t="s">
        <v>3</v>
      </c>
      <c r="S68" s="76"/>
      <c r="T68" s="82"/>
      <c r="U68" s="57"/>
      <c r="V68" s="75"/>
      <c r="W68" s="81"/>
      <c r="X68" s="94" t="s">
        <v>3</v>
      </c>
      <c r="Y68" s="3"/>
      <c r="Z68" s="6"/>
      <c r="AA68" s="94" t="s">
        <v>3</v>
      </c>
      <c r="AB68" s="12"/>
      <c r="AC68" s="86"/>
    </row>
    <row r="69" spans="1:29">
      <c r="A69" s="2"/>
      <c r="B69" s="2"/>
      <c r="C69" s="37"/>
      <c r="D69" s="57"/>
      <c r="E69" s="43"/>
      <c r="F69" s="33"/>
      <c r="G69" s="33"/>
      <c r="H69" s="33"/>
      <c r="I69" s="69"/>
      <c r="J69" s="76"/>
      <c r="K69" s="82"/>
      <c r="L69" s="57"/>
      <c r="M69" s="88"/>
      <c r="N69" s="91"/>
      <c r="O69" s="94" t="s">
        <v>3</v>
      </c>
      <c r="P69" s="88"/>
      <c r="Q69" s="91"/>
      <c r="R69" s="94" t="s">
        <v>3</v>
      </c>
      <c r="S69" s="76"/>
      <c r="T69" s="82"/>
      <c r="U69" s="57"/>
      <c r="V69" s="75"/>
      <c r="W69" s="81"/>
      <c r="X69" s="94" t="s">
        <v>3</v>
      </c>
      <c r="Y69" s="3"/>
      <c r="Z69" s="6"/>
      <c r="AA69" s="94" t="s">
        <v>3</v>
      </c>
      <c r="AB69" s="12"/>
      <c r="AC69" s="86"/>
    </row>
    <row r="70" spans="1:29">
      <c r="A70" s="2"/>
      <c r="B70" s="2"/>
      <c r="C70" s="37"/>
      <c r="D70" s="57"/>
      <c r="E70" s="43"/>
      <c r="F70" s="33"/>
      <c r="G70" s="33"/>
      <c r="H70" s="33"/>
      <c r="I70" s="69"/>
      <c r="J70" s="76"/>
      <c r="K70" s="82"/>
      <c r="L70" s="57"/>
      <c r="M70" s="88"/>
      <c r="N70" s="91"/>
      <c r="O70" s="94" t="s">
        <v>3</v>
      </c>
      <c r="P70" s="88"/>
      <c r="Q70" s="91"/>
      <c r="R70" s="94" t="s">
        <v>3</v>
      </c>
      <c r="S70" s="76"/>
      <c r="T70" s="82"/>
      <c r="U70" s="57"/>
      <c r="V70" s="75"/>
      <c r="W70" s="81"/>
      <c r="X70" s="94" t="s">
        <v>3</v>
      </c>
      <c r="Y70" s="3"/>
      <c r="Z70" s="6"/>
      <c r="AA70" s="94" t="s">
        <v>3</v>
      </c>
      <c r="AB70" s="12"/>
      <c r="AC70" s="86"/>
    </row>
    <row r="71" spans="1:29">
      <c r="A71" s="2"/>
      <c r="B71" s="2"/>
      <c r="C71" s="37"/>
      <c r="D71" s="57"/>
      <c r="E71" s="43"/>
      <c r="F71" s="33"/>
      <c r="G71" s="33"/>
      <c r="H71" s="33"/>
      <c r="I71" s="69"/>
      <c r="J71" s="76"/>
      <c r="K71" s="82"/>
      <c r="L71" s="57"/>
      <c r="M71" s="88"/>
      <c r="N71" s="91"/>
      <c r="O71" s="94" t="s">
        <v>3</v>
      </c>
      <c r="P71" s="88"/>
      <c r="Q71" s="91"/>
      <c r="R71" s="94" t="s">
        <v>3</v>
      </c>
      <c r="S71" s="76"/>
      <c r="T71" s="82"/>
      <c r="U71" s="57"/>
      <c r="V71" s="88"/>
      <c r="W71" s="91"/>
      <c r="X71" s="94" t="s">
        <v>3</v>
      </c>
      <c r="Y71" s="3"/>
      <c r="Z71" s="6"/>
      <c r="AA71" s="94" t="s">
        <v>3</v>
      </c>
      <c r="AB71" s="12"/>
      <c r="AC71" s="86"/>
    </row>
    <row r="72" spans="1:29">
      <c r="A72" s="2"/>
      <c r="B72" s="2"/>
      <c r="C72" s="3" t="s">
        <v>22</v>
      </c>
      <c r="D72" s="58"/>
      <c r="E72" s="3" t="str">
        <f>COUNTA(E57:I70)&amp;"経営体"</f>
        <v>0経営体</v>
      </c>
      <c r="F72" s="6"/>
      <c r="G72" s="6"/>
      <c r="H72" s="6"/>
      <c r="I72" s="58"/>
      <c r="J72" s="75"/>
      <c r="K72" s="81"/>
      <c r="L72" s="86"/>
      <c r="M72" s="75">
        <f>SUM(M57:N71)</f>
        <v>0</v>
      </c>
      <c r="N72" s="81"/>
      <c r="O72" s="94" t="s">
        <v>3</v>
      </c>
      <c r="P72" s="88">
        <f>SUM(P57:Q71)</f>
        <v>0</v>
      </c>
      <c r="Q72" s="91"/>
      <c r="R72" s="94" t="s">
        <v>3</v>
      </c>
      <c r="S72" s="75"/>
      <c r="T72" s="81"/>
      <c r="U72" s="86"/>
      <c r="V72" s="75">
        <f>SUM(V57:W71)</f>
        <v>0</v>
      </c>
      <c r="W72" s="81"/>
      <c r="X72" s="94" t="s">
        <v>3</v>
      </c>
      <c r="Y72" s="75">
        <f>SUM(Y57:Y71)</f>
        <v>0</v>
      </c>
      <c r="Z72" s="81"/>
      <c r="AA72" s="94" t="s">
        <v>3</v>
      </c>
      <c r="AB72" s="12"/>
      <c r="AC72" s="86"/>
    </row>
    <row r="73" spans="1:29" ht="124.5" customHeight="1">
      <c r="A73" s="2"/>
      <c r="B73" s="2"/>
      <c r="C73" s="38" t="s">
        <v>18</v>
      </c>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row>
    <row r="74" spans="1:29" ht="19.7" customHeight="1">
      <c r="A74" s="2"/>
      <c r="B74" s="2" t="s">
        <v>21</v>
      </c>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3.5" customHeight="1">
      <c r="A75" s="2"/>
      <c r="B75" s="2"/>
      <c r="C75" s="13" t="s">
        <v>20</v>
      </c>
      <c r="D75" s="54"/>
      <c r="E75" s="13" t="s">
        <v>7</v>
      </c>
      <c r="F75" s="40"/>
      <c r="G75" s="40"/>
      <c r="H75" s="40"/>
      <c r="I75" s="54"/>
      <c r="J75" s="73" t="s">
        <v>6</v>
      </c>
      <c r="K75" s="79"/>
      <c r="L75" s="79"/>
      <c r="M75" s="79"/>
      <c r="N75" s="79"/>
      <c r="O75" s="79"/>
      <c r="P75" s="79"/>
      <c r="Q75" s="79"/>
      <c r="R75" s="84"/>
      <c r="S75" s="97" t="s">
        <v>17</v>
      </c>
      <c r="T75" s="97"/>
      <c r="U75" s="97"/>
      <c r="V75" s="97"/>
      <c r="W75" s="97"/>
      <c r="X75" s="97"/>
    </row>
    <row r="76" spans="1:29">
      <c r="A76" s="2"/>
      <c r="B76" s="2"/>
      <c r="C76" s="14"/>
      <c r="D76" s="56"/>
      <c r="E76" s="14"/>
      <c r="F76" s="41"/>
      <c r="G76" s="41"/>
      <c r="H76" s="41"/>
      <c r="I76" s="56"/>
      <c r="J76" s="74"/>
      <c r="K76" s="80"/>
      <c r="L76" s="80"/>
      <c r="M76" s="80"/>
      <c r="N76" s="80"/>
      <c r="O76" s="80"/>
      <c r="P76" s="80"/>
      <c r="Q76" s="80"/>
      <c r="R76" s="85"/>
      <c r="S76" s="97"/>
      <c r="T76" s="97"/>
      <c r="U76" s="97"/>
      <c r="V76" s="97"/>
      <c r="W76" s="97"/>
      <c r="X76" s="97"/>
    </row>
    <row r="77" spans="1:29">
      <c r="A77" s="2"/>
      <c r="B77" s="2"/>
      <c r="C77" s="37"/>
      <c r="D77" s="57"/>
      <c r="E77" s="43"/>
      <c r="F77" s="33"/>
      <c r="G77" s="33"/>
      <c r="H77" s="33"/>
      <c r="I77" s="69"/>
      <c r="J77" s="3"/>
      <c r="K77" s="6"/>
      <c r="L77" s="6"/>
      <c r="M77" s="6"/>
      <c r="N77" s="6"/>
      <c r="O77" s="6"/>
      <c r="P77" s="6"/>
      <c r="Q77" s="6"/>
      <c r="R77" s="58"/>
      <c r="S77" s="12"/>
      <c r="T77" s="12"/>
      <c r="U77" s="12"/>
      <c r="V77" s="12"/>
      <c r="W77" s="12"/>
      <c r="X77" s="12"/>
    </row>
    <row r="78" spans="1:29">
      <c r="A78" s="2"/>
      <c r="B78" s="2"/>
      <c r="C78" s="37"/>
      <c r="D78" s="57"/>
      <c r="E78" s="43"/>
      <c r="F78" s="33"/>
      <c r="G78" s="33"/>
      <c r="H78" s="33"/>
      <c r="I78" s="69"/>
      <c r="J78" s="3"/>
      <c r="K78" s="6"/>
      <c r="L78" s="6"/>
      <c r="M78" s="6"/>
      <c r="N78" s="6"/>
      <c r="O78" s="6"/>
      <c r="P78" s="6"/>
      <c r="Q78" s="6"/>
      <c r="R78" s="58"/>
      <c r="S78" s="12"/>
      <c r="T78" s="12"/>
      <c r="U78" s="12"/>
      <c r="V78" s="12"/>
      <c r="W78" s="12"/>
      <c r="X78" s="12"/>
    </row>
    <row r="79" spans="1:29">
      <c r="A79" s="2"/>
      <c r="B79" s="2"/>
      <c r="C79" s="37"/>
      <c r="D79" s="57"/>
      <c r="E79" s="43"/>
      <c r="F79" s="33"/>
      <c r="G79" s="33"/>
      <c r="H79" s="33"/>
      <c r="I79" s="69"/>
      <c r="J79" s="3"/>
      <c r="K79" s="6"/>
      <c r="L79" s="6"/>
      <c r="M79" s="6"/>
      <c r="N79" s="6"/>
      <c r="O79" s="6"/>
      <c r="P79" s="6"/>
      <c r="Q79" s="6"/>
      <c r="R79" s="58"/>
      <c r="S79" s="12"/>
      <c r="T79" s="12"/>
      <c r="U79" s="12"/>
      <c r="V79" s="12"/>
      <c r="W79" s="12"/>
      <c r="X79" s="12"/>
    </row>
    <row r="80" spans="1:29">
      <c r="A80" s="2"/>
      <c r="B80" s="2"/>
      <c r="C80" s="37"/>
      <c r="D80" s="59"/>
      <c r="E80" s="43"/>
      <c r="F80" s="33"/>
      <c r="G80" s="33"/>
      <c r="H80" s="33"/>
      <c r="I80" s="69"/>
      <c r="J80" s="3"/>
      <c r="K80" s="6"/>
      <c r="L80" s="6"/>
      <c r="M80" s="6"/>
      <c r="N80" s="6"/>
      <c r="O80" s="6"/>
      <c r="P80" s="6"/>
      <c r="Q80" s="6"/>
      <c r="R80" s="58"/>
      <c r="S80" s="3"/>
      <c r="T80" s="6"/>
      <c r="U80" s="6"/>
      <c r="V80" s="6"/>
      <c r="W80" s="6"/>
      <c r="X80" s="58"/>
    </row>
    <row r="81" spans="1:29">
      <c r="A81" s="2"/>
      <c r="B81" s="2"/>
      <c r="C81" s="37"/>
      <c r="D81" s="57"/>
      <c r="E81" s="43"/>
      <c r="F81" s="33"/>
      <c r="G81" s="33"/>
      <c r="H81" s="33"/>
      <c r="I81" s="69"/>
      <c r="J81" s="3"/>
      <c r="K81" s="6"/>
      <c r="L81" s="6"/>
      <c r="M81" s="6"/>
      <c r="N81" s="6"/>
      <c r="O81" s="6"/>
      <c r="P81" s="6"/>
      <c r="Q81" s="6"/>
      <c r="R81" s="58"/>
      <c r="S81" s="12"/>
      <c r="T81" s="12"/>
      <c r="U81" s="12"/>
      <c r="V81" s="12"/>
      <c r="W81" s="12"/>
      <c r="X81" s="12"/>
    </row>
    <row r="82" spans="1:29">
      <c r="A82" s="2"/>
      <c r="B82" s="2"/>
      <c r="C82" s="37"/>
      <c r="D82" s="57"/>
      <c r="E82" s="43"/>
      <c r="F82" s="33"/>
      <c r="G82" s="33"/>
      <c r="H82" s="33"/>
      <c r="I82" s="69"/>
      <c r="J82" s="3"/>
      <c r="K82" s="6"/>
      <c r="L82" s="6"/>
      <c r="M82" s="6"/>
      <c r="N82" s="6"/>
      <c r="O82" s="6"/>
      <c r="P82" s="6"/>
      <c r="Q82" s="6"/>
      <c r="R82" s="58"/>
      <c r="S82" s="12"/>
      <c r="T82" s="12"/>
      <c r="U82" s="12"/>
      <c r="V82" s="12"/>
      <c r="W82" s="12"/>
      <c r="X82" s="12"/>
    </row>
    <row r="83" spans="1:29">
      <c r="A83" s="2"/>
      <c r="B83" s="2"/>
      <c r="C83" s="37"/>
      <c r="D83" s="57"/>
      <c r="E83" s="43"/>
      <c r="F83" s="33"/>
      <c r="G83" s="33"/>
      <c r="H83" s="33"/>
      <c r="I83" s="69"/>
      <c r="J83" s="3"/>
      <c r="K83" s="6"/>
      <c r="L83" s="6"/>
      <c r="M83" s="6"/>
      <c r="N83" s="6"/>
      <c r="O83" s="6"/>
      <c r="P83" s="6"/>
      <c r="Q83" s="6"/>
      <c r="R83" s="58"/>
      <c r="S83" s="12"/>
      <c r="T83" s="12"/>
      <c r="U83" s="12"/>
      <c r="V83" s="12"/>
      <c r="W83" s="12"/>
      <c r="X83" s="12"/>
    </row>
    <row r="84" spans="1:29">
      <c r="A84" s="2"/>
      <c r="B84" s="2"/>
      <c r="C84" s="37"/>
      <c r="D84" s="57"/>
      <c r="E84" s="43"/>
      <c r="F84" s="33"/>
      <c r="G84" s="33"/>
      <c r="H84" s="33"/>
      <c r="I84" s="69"/>
      <c r="J84" s="3"/>
      <c r="K84" s="6"/>
      <c r="L84" s="6"/>
      <c r="M84" s="6"/>
      <c r="N84" s="6"/>
      <c r="O84" s="6"/>
      <c r="P84" s="6"/>
      <c r="Q84" s="6"/>
      <c r="R84" s="58"/>
      <c r="S84" s="12"/>
      <c r="T84" s="12"/>
      <c r="U84" s="12"/>
      <c r="V84" s="12"/>
      <c r="W84" s="12"/>
      <c r="X84" s="12"/>
    </row>
    <row r="85" spans="1:29">
      <c r="A85" s="2"/>
      <c r="B85" s="2"/>
      <c r="C85" s="37"/>
      <c r="D85" s="57"/>
      <c r="E85" s="43"/>
      <c r="F85" s="33"/>
      <c r="G85" s="33"/>
      <c r="H85" s="33"/>
      <c r="I85" s="69"/>
      <c r="J85" s="3"/>
      <c r="K85" s="6"/>
      <c r="L85" s="6"/>
      <c r="M85" s="6"/>
      <c r="N85" s="6"/>
      <c r="O85" s="6"/>
      <c r="P85" s="6"/>
      <c r="Q85" s="6"/>
      <c r="R85" s="58"/>
      <c r="S85" s="12"/>
      <c r="T85" s="12"/>
      <c r="U85" s="12"/>
      <c r="V85" s="12"/>
      <c r="W85" s="12"/>
      <c r="X85" s="12"/>
    </row>
    <row r="86" spans="1:29">
      <c r="A86" s="2"/>
      <c r="B86" s="2"/>
      <c r="C86" s="37"/>
      <c r="D86" s="57"/>
      <c r="E86" s="43"/>
      <c r="F86" s="33"/>
      <c r="G86" s="33"/>
      <c r="H86" s="33"/>
      <c r="I86" s="69"/>
      <c r="J86" s="3"/>
      <c r="K86" s="6"/>
      <c r="L86" s="6"/>
      <c r="M86" s="6"/>
      <c r="N86" s="6"/>
      <c r="O86" s="6"/>
      <c r="P86" s="6"/>
      <c r="Q86" s="6"/>
      <c r="R86" s="58"/>
      <c r="S86" s="12"/>
      <c r="T86" s="12"/>
      <c r="U86" s="12"/>
      <c r="V86" s="12"/>
      <c r="W86" s="12"/>
      <c r="X86" s="12"/>
    </row>
    <row r="87" spans="1:29" ht="19.7"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30.4" customHeight="1">
      <c r="A88" s="2"/>
      <c r="B88" s="2" t="s">
        <v>14</v>
      </c>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90" spans="1:29" ht="18.75" customHeight="1">
      <c r="A90" s="2"/>
      <c r="B90" s="9" t="s">
        <v>8</v>
      </c>
      <c r="C90" s="1"/>
      <c r="D90" s="60"/>
      <c r="E90" s="41"/>
      <c r="F90" s="41"/>
      <c r="G90" s="41"/>
      <c r="H90" s="41"/>
      <c r="I90" s="41"/>
      <c r="J90" s="77"/>
      <c r="K90" s="77"/>
      <c r="L90" s="77"/>
      <c r="M90" s="77"/>
      <c r="N90" s="77"/>
      <c r="O90" s="77"/>
      <c r="P90" s="77"/>
      <c r="Q90" s="77"/>
      <c r="R90" s="77"/>
      <c r="S90" s="77"/>
      <c r="T90" s="77"/>
      <c r="U90" s="99"/>
      <c r="V90" s="99"/>
      <c r="W90" s="99"/>
      <c r="X90" s="99"/>
      <c r="Y90" s="99"/>
      <c r="Z90" s="99"/>
      <c r="AA90" s="99"/>
      <c r="AB90" s="99"/>
      <c r="AC90" s="99"/>
    </row>
    <row r="91" spans="1:29" ht="22.5" customHeight="1">
      <c r="A91" s="2"/>
      <c r="B91" s="7"/>
      <c r="C91" s="3" t="s">
        <v>13</v>
      </c>
      <c r="D91" s="6"/>
      <c r="E91" s="6"/>
      <c r="F91" s="6"/>
      <c r="G91" s="6"/>
      <c r="H91" s="6"/>
      <c r="I91" s="58"/>
      <c r="J91" s="3"/>
      <c r="K91" s="6"/>
      <c r="L91" s="6"/>
      <c r="M91" s="6"/>
      <c r="N91" s="3" t="s">
        <v>2</v>
      </c>
      <c r="O91" s="6"/>
      <c r="P91" s="6"/>
      <c r="Q91" s="6"/>
      <c r="R91" s="6"/>
      <c r="S91" s="6"/>
      <c r="T91" s="58"/>
      <c r="U91" s="3"/>
      <c r="V91" s="6"/>
      <c r="W91" s="6"/>
      <c r="X91" s="106" t="str">
        <f>IF(J91="","",U91/J91)</f>
        <v/>
      </c>
      <c r="Y91" s="106"/>
      <c r="Z91" s="112"/>
      <c r="AA91" s="113"/>
    </row>
    <row r="92" spans="1:29" ht="44.25" customHeight="1">
      <c r="A92" s="2"/>
      <c r="B92" s="2"/>
      <c r="C92" s="39" t="s">
        <v>1</v>
      </c>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row>
    <row r="93" spans="1:29" ht="103.5" customHeight="1">
      <c r="A93" s="2"/>
      <c r="B93" s="10" t="s">
        <v>0</v>
      </c>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row>
  </sheetData>
  <mergeCells count="255">
    <mergeCell ref="A1:F1"/>
    <mergeCell ref="C2:AC2"/>
    <mergeCell ref="C3:I3"/>
    <mergeCell ref="J3:AC3"/>
    <mergeCell ref="C6:I6"/>
    <mergeCell ref="J6:AC6"/>
    <mergeCell ref="J7:AC7"/>
    <mergeCell ref="J8:AC8"/>
    <mergeCell ref="J9:AC9"/>
    <mergeCell ref="J10:AC10"/>
    <mergeCell ref="C11:AC11"/>
    <mergeCell ref="C14:Y14"/>
    <mergeCell ref="Z14:AB14"/>
    <mergeCell ref="D15:Y15"/>
    <mergeCell ref="Z15:AB15"/>
    <mergeCell ref="D16:Y16"/>
    <mergeCell ref="Z16:AB16"/>
    <mergeCell ref="D17:Y17"/>
    <mergeCell ref="Z17:AB17"/>
    <mergeCell ref="Z18:AB18"/>
    <mergeCell ref="Z19:AB19"/>
    <mergeCell ref="Z20:AB20"/>
    <mergeCell ref="Z21:AB21"/>
    <mergeCell ref="C22:AC22"/>
    <mergeCell ref="C23:AC23"/>
    <mergeCell ref="C25:AC25"/>
    <mergeCell ref="C27:AC27"/>
    <mergeCell ref="C29:AC29"/>
    <mergeCell ref="C30:AC30"/>
    <mergeCell ref="C31:AC31"/>
    <mergeCell ref="C32:J32"/>
    <mergeCell ref="K32:M32"/>
    <mergeCell ref="N32:P32"/>
    <mergeCell ref="Q32:X32"/>
    <mergeCell ref="Y32:AA32"/>
    <mergeCell ref="C33:AC33"/>
    <mergeCell ref="C34:AC34"/>
    <mergeCell ref="C35:AC35"/>
    <mergeCell ref="B36:AC36"/>
    <mergeCell ref="C37:AC37"/>
    <mergeCell ref="C38:AC38"/>
    <mergeCell ref="C39:AC39"/>
    <mergeCell ref="C40:AC40"/>
    <mergeCell ref="C41:AC41"/>
    <mergeCell ref="C42:AC42"/>
    <mergeCell ref="C43:AC43"/>
    <mergeCell ref="C44:AC44"/>
    <mergeCell ref="C45:AC45"/>
    <mergeCell ref="C46:AC46"/>
    <mergeCell ref="D48:I48"/>
    <mergeCell ref="K48:P48"/>
    <mergeCell ref="R48:V48"/>
    <mergeCell ref="X48:Z48"/>
    <mergeCell ref="AB48:AC48"/>
    <mergeCell ref="D49:I49"/>
    <mergeCell ref="K49:P49"/>
    <mergeCell ref="R49:V49"/>
    <mergeCell ref="X49:Z49"/>
    <mergeCell ref="AB49:AC49"/>
    <mergeCell ref="C50:AC50"/>
    <mergeCell ref="C51:AC51"/>
    <mergeCell ref="S53:AC53"/>
    <mergeCell ref="S54:X54"/>
    <mergeCell ref="Z54:AC54"/>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C60:D60"/>
    <mergeCell ref="E60:I60"/>
    <mergeCell ref="J60:L60"/>
    <mergeCell ref="M60:N60"/>
    <mergeCell ref="P60:Q60"/>
    <mergeCell ref="S60:U60"/>
    <mergeCell ref="V60:W60"/>
    <mergeCell ref="Y60:Z60"/>
    <mergeCell ref="M61:N61"/>
    <mergeCell ref="P61:Q61"/>
    <mergeCell ref="V61:W61"/>
    <mergeCell ref="Y61:Z61"/>
    <mergeCell ref="C62:D62"/>
    <mergeCell ref="E62:I62"/>
    <mergeCell ref="J62:L62"/>
    <mergeCell ref="M62:N62"/>
    <mergeCell ref="P62:Q62"/>
    <mergeCell ref="S62:U62"/>
    <mergeCell ref="V62:W62"/>
    <mergeCell ref="Y62:Z62"/>
    <mergeCell ref="C63:D63"/>
    <mergeCell ref="E63:I63"/>
    <mergeCell ref="J63:L63"/>
    <mergeCell ref="M63:N63"/>
    <mergeCell ref="P63:Q63"/>
    <mergeCell ref="S63:U63"/>
    <mergeCell ref="V63:W63"/>
    <mergeCell ref="Y63:Z63"/>
    <mergeCell ref="C64:D64"/>
    <mergeCell ref="E64:I64"/>
    <mergeCell ref="J64:L64"/>
    <mergeCell ref="M64:N64"/>
    <mergeCell ref="P64:Q64"/>
    <mergeCell ref="S64:U64"/>
    <mergeCell ref="V64:W64"/>
    <mergeCell ref="Y64:Z64"/>
    <mergeCell ref="C65:D65"/>
    <mergeCell ref="E65:I65"/>
    <mergeCell ref="J65:L65"/>
    <mergeCell ref="M65:N65"/>
    <mergeCell ref="P65:Q65"/>
    <mergeCell ref="S65:U65"/>
    <mergeCell ref="V65:W65"/>
    <mergeCell ref="Y65:Z65"/>
    <mergeCell ref="C66:D66"/>
    <mergeCell ref="E66:I66"/>
    <mergeCell ref="J66:L66"/>
    <mergeCell ref="M66:N66"/>
    <mergeCell ref="P66:Q66"/>
    <mergeCell ref="S66:U66"/>
    <mergeCell ref="V66:W66"/>
    <mergeCell ref="Y66:Z66"/>
    <mergeCell ref="C67:D67"/>
    <mergeCell ref="E67:I67"/>
    <mergeCell ref="J67:L67"/>
    <mergeCell ref="M67:N67"/>
    <mergeCell ref="P67:Q67"/>
    <mergeCell ref="S67:U67"/>
    <mergeCell ref="V67:W67"/>
    <mergeCell ref="Y67:Z67"/>
    <mergeCell ref="C68:D68"/>
    <mergeCell ref="E68:I68"/>
    <mergeCell ref="J68:L68"/>
    <mergeCell ref="M68:N68"/>
    <mergeCell ref="P68:Q68"/>
    <mergeCell ref="S68:U68"/>
    <mergeCell ref="V68:W68"/>
    <mergeCell ref="Y68:Z68"/>
    <mergeCell ref="C69:D69"/>
    <mergeCell ref="E69:I69"/>
    <mergeCell ref="J69:L69"/>
    <mergeCell ref="M69:N69"/>
    <mergeCell ref="P69:Q69"/>
    <mergeCell ref="S69:U69"/>
    <mergeCell ref="V69:W69"/>
    <mergeCell ref="Y69:Z69"/>
    <mergeCell ref="C70:D70"/>
    <mergeCell ref="E70:I70"/>
    <mergeCell ref="J70:L70"/>
    <mergeCell ref="M70:N70"/>
    <mergeCell ref="P70:Q70"/>
    <mergeCell ref="S70:U70"/>
    <mergeCell ref="V70:W70"/>
    <mergeCell ref="Y70:Z70"/>
    <mergeCell ref="C71:D71"/>
    <mergeCell ref="E71:I71"/>
    <mergeCell ref="J71:L71"/>
    <mergeCell ref="M71:N71"/>
    <mergeCell ref="P71:Q71"/>
    <mergeCell ref="S71:U71"/>
    <mergeCell ref="V71:W71"/>
    <mergeCell ref="Y71:Z71"/>
    <mergeCell ref="C72:D72"/>
    <mergeCell ref="E72:I72"/>
    <mergeCell ref="M72:N72"/>
    <mergeCell ref="P72:Q72"/>
    <mergeCell ref="V72:W72"/>
    <mergeCell ref="Y72:Z72"/>
    <mergeCell ref="C73:AC73"/>
    <mergeCell ref="C77:D77"/>
    <mergeCell ref="E77:I77"/>
    <mergeCell ref="J77:R77"/>
    <mergeCell ref="S77:X77"/>
    <mergeCell ref="C78:D78"/>
    <mergeCell ref="E78:I78"/>
    <mergeCell ref="J78:R78"/>
    <mergeCell ref="S78:X78"/>
    <mergeCell ref="C79:D79"/>
    <mergeCell ref="E79:I79"/>
    <mergeCell ref="J79:R79"/>
    <mergeCell ref="S79:X79"/>
    <mergeCell ref="C80:D80"/>
    <mergeCell ref="E80:I80"/>
    <mergeCell ref="J80:R80"/>
    <mergeCell ref="S80:X80"/>
    <mergeCell ref="C81:D81"/>
    <mergeCell ref="E81:I81"/>
    <mergeCell ref="J81:R81"/>
    <mergeCell ref="S81:X81"/>
    <mergeCell ref="C82:D82"/>
    <mergeCell ref="E82:I82"/>
    <mergeCell ref="J82:R82"/>
    <mergeCell ref="S82:X82"/>
    <mergeCell ref="C83:D83"/>
    <mergeCell ref="E83:I83"/>
    <mergeCell ref="J83:R83"/>
    <mergeCell ref="S83:X83"/>
    <mergeCell ref="C84:D84"/>
    <mergeCell ref="E84:I84"/>
    <mergeCell ref="J84:R84"/>
    <mergeCell ref="S84:X84"/>
    <mergeCell ref="C85:D85"/>
    <mergeCell ref="E85:I85"/>
    <mergeCell ref="J85:R85"/>
    <mergeCell ref="S85:X85"/>
    <mergeCell ref="C86:D86"/>
    <mergeCell ref="E86:I86"/>
    <mergeCell ref="J86:R86"/>
    <mergeCell ref="S86:X86"/>
    <mergeCell ref="C91:I91"/>
    <mergeCell ref="J91:M91"/>
    <mergeCell ref="N91:T91"/>
    <mergeCell ref="U91:W91"/>
    <mergeCell ref="X91:Z91"/>
    <mergeCell ref="C92:AC92"/>
    <mergeCell ref="B93:AB93"/>
    <mergeCell ref="C4:I5"/>
    <mergeCell ref="J4:AC5"/>
    <mergeCell ref="C7:I8"/>
    <mergeCell ref="C9:I10"/>
    <mergeCell ref="C16:C17"/>
    <mergeCell ref="AE24:AE25"/>
    <mergeCell ref="C53:D56"/>
    <mergeCell ref="E53:I56"/>
    <mergeCell ref="J53:R54"/>
    <mergeCell ref="J55:L56"/>
    <mergeCell ref="M55:O56"/>
    <mergeCell ref="P55:R56"/>
    <mergeCell ref="S55:U56"/>
    <mergeCell ref="V55:X56"/>
    <mergeCell ref="Y55:AA56"/>
    <mergeCell ref="AB55:AB56"/>
    <mergeCell ref="AC55:AC56"/>
    <mergeCell ref="C75:D76"/>
    <mergeCell ref="E75:I76"/>
    <mergeCell ref="J75:R76"/>
    <mergeCell ref="S75:X76"/>
  </mergeCells>
  <phoneticPr fontId="4"/>
  <pageMargins left="0.31496062992125984" right="0.31496062992125984" top="0.35433070866141736" bottom="0.19685039370078741" header="0.31496062992125984" footer="0.31496062992125984"/>
  <pageSetup paperSize="9" scale="92" fitToWidth="1" fitToHeight="1" orientation="portrait" usePrinterDefaults="1" r:id="rId1"/>
  <headerFooter differentFirst="1"/>
  <rowBreaks count="2" manualBreakCount="2">
    <brk id="35" max="28" man="1"/>
    <brk id="73"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C120"/>
  <sheetViews>
    <sheetView tabSelected="1" topLeftCell="A6" workbookViewId="0">
      <selection activeCell="D6" sqref="D6:H119"/>
    </sheetView>
  </sheetViews>
  <sheetFormatPr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16384" width="9" style="2" customWidth="1"/>
  </cols>
  <sheetData>
    <row r="1" spans="1:29" ht="39" customHeight="1">
      <c r="A1" s="2" t="s">
        <v>45</v>
      </c>
    </row>
    <row r="2" spans="1:29" ht="23.25" customHeight="1">
      <c r="B2" s="130" t="s">
        <v>42</v>
      </c>
      <c r="C2" s="136"/>
      <c r="D2" s="130" t="s">
        <v>38</v>
      </c>
      <c r="E2" s="144"/>
      <c r="F2" s="144"/>
      <c r="G2" s="144"/>
      <c r="H2" s="147"/>
      <c r="I2" s="150" t="s">
        <v>36</v>
      </c>
      <c r="J2" s="144"/>
      <c r="K2" s="144"/>
      <c r="L2" s="144"/>
      <c r="M2" s="144"/>
      <c r="N2" s="144"/>
      <c r="O2" s="144"/>
      <c r="P2" s="144"/>
      <c r="Q2" s="144"/>
      <c r="R2" s="130" t="s">
        <v>34</v>
      </c>
      <c r="S2" s="177"/>
      <c r="T2" s="177"/>
      <c r="U2" s="177"/>
      <c r="V2" s="177"/>
      <c r="W2" s="177"/>
      <c r="X2" s="177"/>
      <c r="Y2" s="177"/>
      <c r="Z2" s="177"/>
      <c r="AA2" s="177"/>
      <c r="AB2" s="136"/>
      <c r="AC2" s="8"/>
    </row>
    <row r="3" spans="1:29" ht="23.25" customHeight="1">
      <c r="B3" s="131"/>
      <c r="C3" s="137"/>
      <c r="D3" s="134"/>
      <c r="E3" s="145"/>
      <c r="F3" s="145"/>
      <c r="G3" s="145"/>
      <c r="H3" s="140"/>
      <c r="I3" s="141"/>
      <c r="J3" s="146"/>
      <c r="K3" s="146"/>
      <c r="L3" s="146"/>
      <c r="M3" s="146"/>
      <c r="N3" s="146"/>
      <c r="O3" s="146"/>
      <c r="P3" s="146"/>
      <c r="Q3" s="146"/>
      <c r="R3" s="175" t="s">
        <v>26</v>
      </c>
      <c r="S3" s="178"/>
      <c r="T3" s="178"/>
      <c r="U3" s="178"/>
      <c r="V3" s="178"/>
      <c r="W3" s="178"/>
      <c r="X3" s="184">
        <v>16</v>
      </c>
      <c r="Y3" s="185" t="s">
        <v>32</v>
      </c>
      <c r="Z3" s="185"/>
      <c r="AA3" s="185"/>
      <c r="AB3" s="189"/>
      <c r="AC3" s="8"/>
    </row>
    <row r="4" spans="1:29" ht="23.25" customHeight="1">
      <c r="B4" s="131"/>
      <c r="C4" s="137"/>
      <c r="D4" s="134"/>
      <c r="E4" s="145"/>
      <c r="F4" s="145"/>
      <c r="G4" s="145"/>
      <c r="H4" s="140"/>
      <c r="I4" s="151" t="s">
        <v>31</v>
      </c>
      <c r="J4" s="155"/>
      <c r="K4" s="159"/>
      <c r="L4" s="130" t="s">
        <v>28</v>
      </c>
      <c r="M4" s="167"/>
      <c r="N4" s="172"/>
      <c r="O4" s="130" t="s">
        <v>27</v>
      </c>
      <c r="P4" s="167"/>
      <c r="Q4" s="172"/>
      <c r="R4" s="151" t="s">
        <v>31</v>
      </c>
      <c r="S4" s="155"/>
      <c r="T4" s="159"/>
      <c r="U4" s="130" t="s">
        <v>28</v>
      </c>
      <c r="V4" s="180"/>
      <c r="W4" s="182"/>
      <c r="X4" s="130" t="s">
        <v>27</v>
      </c>
      <c r="Y4" s="177"/>
      <c r="Z4" s="136"/>
      <c r="AA4" s="114" t="s">
        <v>24</v>
      </c>
      <c r="AB4" s="190" t="s">
        <v>5</v>
      </c>
    </row>
    <row r="5" spans="1:29">
      <c r="B5" s="132"/>
      <c r="C5" s="138"/>
      <c r="D5" s="141"/>
      <c r="E5" s="146"/>
      <c r="F5" s="146"/>
      <c r="G5" s="146"/>
      <c r="H5" s="148"/>
      <c r="I5" s="152"/>
      <c r="J5" s="156"/>
      <c r="K5" s="160"/>
      <c r="L5" s="163"/>
      <c r="M5" s="168"/>
      <c r="N5" s="173"/>
      <c r="O5" s="163"/>
      <c r="P5" s="168"/>
      <c r="Q5" s="173"/>
      <c r="R5" s="152"/>
      <c r="S5" s="156"/>
      <c r="T5" s="160"/>
      <c r="U5" s="179"/>
      <c r="V5" s="181"/>
      <c r="W5" s="183"/>
      <c r="X5" s="132"/>
      <c r="Y5" s="184"/>
      <c r="Z5" s="138"/>
      <c r="AA5" s="115"/>
      <c r="AB5" s="191"/>
    </row>
    <row r="6" spans="1:29">
      <c r="A6" s="2">
        <v>1</v>
      </c>
      <c r="B6" s="133" t="s">
        <v>115</v>
      </c>
      <c r="C6" s="139"/>
      <c r="D6" s="142"/>
      <c r="E6" s="89"/>
      <c r="F6" s="89"/>
      <c r="G6" s="89"/>
      <c r="H6" s="92"/>
      <c r="I6" s="153"/>
      <c r="J6" s="157"/>
      <c r="K6" s="161"/>
      <c r="L6" s="164">
        <v>0.18</v>
      </c>
      <c r="M6" s="169"/>
      <c r="N6" s="158" t="s">
        <v>3</v>
      </c>
      <c r="O6" s="150"/>
      <c r="P6" s="144"/>
      <c r="Q6" s="172" t="s">
        <v>3</v>
      </c>
      <c r="R6" s="176"/>
      <c r="S6" s="167"/>
      <c r="T6" s="172"/>
      <c r="U6" s="164">
        <v>0.18</v>
      </c>
      <c r="V6" s="169"/>
      <c r="W6" s="172" t="s">
        <v>3</v>
      </c>
      <c r="X6" s="150"/>
      <c r="Y6" s="144"/>
      <c r="Z6" s="158" t="s">
        <v>3</v>
      </c>
      <c r="AA6" s="186" t="s">
        <v>209</v>
      </c>
      <c r="AB6" s="192"/>
    </row>
    <row r="7" spans="1:29">
      <c r="A7" s="2">
        <v>2</v>
      </c>
      <c r="B7" s="134" t="s">
        <v>115</v>
      </c>
      <c r="C7" s="140"/>
      <c r="D7" s="143"/>
      <c r="E7" s="2"/>
      <c r="F7" s="2"/>
      <c r="G7" s="2"/>
      <c r="H7" s="149"/>
      <c r="I7" s="154"/>
      <c r="J7" s="158"/>
      <c r="K7" s="162"/>
      <c r="L7" s="165">
        <v>2.69</v>
      </c>
      <c r="M7" s="170"/>
      <c r="N7" s="158" t="s">
        <v>3</v>
      </c>
      <c r="O7" s="134"/>
      <c r="P7" s="145"/>
      <c r="Q7" s="162" t="s">
        <v>3</v>
      </c>
      <c r="R7" s="154"/>
      <c r="S7" s="158"/>
      <c r="T7" s="162"/>
      <c r="U7" s="165">
        <v>2.69</v>
      </c>
      <c r="V7" s="170"/>
      <c r="W7" s="162" t="s">
        <v>3</v>
      </c>
      <c r="X7" s="134"/>
      <c r="Y7" s="145"/>
      <c r="Z7" s="158" t="s">
        <v>3</v>
      </c>
      <c r="AA7" s="187" t="s">
        <v>11</v>
      </c>
      <c r="AB7" s="193"/>
    </row>
    <row r="8" spans="1:29">
      <c r="A8" s="2">
        <v>3</v>
      </c>
      <c r="B8" s="134" t="s">
        <v>115</v>
      </c>
      <c r="C8" s="140"/>
      <c r="D8" s="143"/>
      <c r="E8" s="2"/>
      <c r="F8" s="2"/>
      <c r="G8" s="2"/>
      <c r="H8" s="149"/>
      <c r="I8" s="154"/>
      <c r="J8" s="158"/>
      <c r="K8" s="162"/>
      <c r="L8" s="165">
        <v>0.32</v>
      </c>
      <c r="M8" s="170"/>
      <c r="N8" s="158" t="s">
        <v>3</v>
      </c>
      <c r="O8" s="134"/>
      <c r="P8" s="145"/>
      <c r="Q8" s="162" t="s">
        <v>3</v>
      </c>
      <c r="R8" s="154"/>
      <c r="S8" s="158"/>
      <c r="T8" s="162"/>
      <c r="U8" s="165">
        <v>0.32</v>
      </c>
      <c r="V8" s="170"/>
      <c r="W8" s="162" t="s">
        <v>3</v>
      </c>
      <c r="X8" s="134"/>
      <c r="Y8" s="145"/>
      <c r="Z8" s="158" t="s">
        <v>3</v>
      </c>
      <c r="AA8" s="187" t="s">
        <v>211</v>
      </c>
      <c r="AB8" s="193"/>
    </row>
    <row r="9" spans="1:29">
      <c r="A9" s="2">
        <v>4</v>
      </c>
      <c r="B9" s="134" t="s">
        <v>115</v>
      </c>
      <c r="C9" s="140"/>
      <c r="D9" s="143"/>
      <c r="E9" s="2"/>
      <c r="F9" s="2"/>
      <c r="G9" s="2"/>
      <c r="H9" s="149"/>
      <c r="I9" s="154"/>
      <c r="J9" s="158"/>
      <c r="K9" s="162"/>
      <c r="L9" s="165">
        <v>0.19</v>
      </c>
      <c r="M9" s="170"/>
      <c r="N9" s="158" t="s">
        <v>3</v>
      </c>
      <c r="O9" s="134"/>
      <c r="P9" s="145"/>
      <c r="Q9" s="162" t="s">
        <v>3</v>
      </c>
      <c r="R9" s="154"/>
      <c r="S9" s="158"/>
      <c r="T9" s="162"/>
      <c r="U9" s="165">
        <v>0.19</v>
      </c>
      <c r="V9" s="170"/>
      <c r="W9" s="162" t="s">
        <v>3</v>
      </c>
      <c r="X9" s="134"/>
      <c r="Y9" s="145"/>
      <c r="Z9" s="158" t="s">
        <v>3</v>
      </c>
      <c r="AA9" s="187" t="s">
        <v>210</v>
      </c>
      <c r="AB9" s="193"/>
    </row>
    <row r="10" spans="1:29">
      <c r="A10" s="2">
        <v>5</v>
      </c>
      <c r="B10" s="134" t="s">
        <v>115</v>
      </c>
      <c r="C10" s="140"/>
      <c r="D10" s="143"/>
      <c r="E10" s="2"/>
      <c r="F10" s="2"/>
      <c r="G10" s="2"/>
      <c r="H10" s="149"/>
      <c r="I10" s="154"/>
      <c r="J10" s="158"/>
      <c r="K10" s="162"/>
      <c r="L10" s="165">
        <v>1.23</v>
      </c>
      <c r="M10" s="170"/>
      <c r="N10" s="158" t="s">
        <v>3</v>
      </c>
      <c r="O10" s="134"/>
      <c r="P10" s="145"/>
      <c r="Q10" s="162" t="s">
        <v>3</v>
      </c>
      <c r="R10" s="154"/>
      <c r="S10" s="158"/>
      <c r="T10" s="162"/>
      <c r="U10" s="165">
        <v>1.23</v>
      </c>
      <c r="V10" s="170"/>
      <c r="W10" s="162" t="s">
        <v>3</v>
      </c>
      <c r="X10" s="134"/>
      <c r="Y10" s="145"/>
      <c r="Z10" s="158" t="s">
        <v>3</v>
      </c>
      <c r="AA10" s="187" t="s">
        <v>109</v>
      </c>
      <c r="AB10" s="193"/>
    </row>
    <row r="11" spans="1:29">
      <c r="A11" s="2">
        <v>6</v>
      </c>
      <c r="B11" s="134" t="s">
        <v>115</v>
      </c>
      <c r="C11" s="140"/>
      <c r="D11" s="143"/>
      <c r="E11" s="2"/>
      <c r="F11" s="2"/>
      <c r="G11" s="2"/>
      <c r="H11" s="149"/>
      <c r="I11" s="154"/>
      <c r="J11" s="158"/>
      <c r="K11" s="162"/>
      <c r="L11" s="165">
        <v>3.27</v>
      </c>
      <c r="M11" s="170"/>
      <c r="N11" s="158" t="s">
        <v>3</v>
      </c>
      <c r="O11" s="134"/>
      <c r="P11" s="145"/>
      <c r="Q11" s="162" t="s">
        <v>3</v>
      </c>
      <c r="R11" s="154"/>
      <c r="S11" s="158"/>
      <c r="T11" s="162"/>
      <c r="U11" s="165">
        <v>3.27</v>
      </c>
      <c r="V11" s="170"/>
      <c r="W11" s="162" t="s">
        <v>3</v>
      </c>
      <c r="X11" s="134"/>
      <c r="Y11" s="145"/>
      <c r="Z11" s="158" t="s">
        <v>3</v>
      </c>
      <c r="AA11" s="187" t="s">
        <v>208</v>
      </c>
      <c r="AB11" s="193"/>
    </row>
    <row r="12" spans="1:29">
      <c r="A12" s="2">
        <v>7</v>
      </c>
      <c r="B12" s="134" t="s">
        <v>119</v>
      </c>
      <c r="C12" s="140"/>
      <c r="D12" s="143"/>
      <c r="E12" s="2"/>
      <c r="F12" s="2"/>
      <c r="G12" s="2"/>
      <c r="H12" s="149"/>
      <c r="I12" s="154"/>
      <c r="J12" s="158"/>
      <c r="K12" s="162"/>
      <c r="L12" s="165">
        <v>3.28</v>
      </c>
      <c r="M12" s="170"/>
      <c r="N12" s="158" t="s">
        <v>3</v>
      </c>
      <c r="O12" s="134"/>
      <c r="P12" s="145"/>
      <c r="Q12" s="162" t="s">
        <v>3</v>
      </c>
      <c r="R12" s="154"/>
      <c r="S12" s="158"/>
      <c r="T12" s="162"/>
      <c r="U12" s="165">
        <v>3.28</v>
      </c>
      <c r="V12" s="170"/>
      <c r="W12" s="162" t="s">
        <v>3</v>
      </c>
      <c r="X12" s="134"/>
      <c r="Y12" s="145"/>
      <c r="Z12" s="158" t="s">
        <v>3</v>
      </c>
      <c r="AA12" s="187" t="s">
        <v>140</v>
      </c>
      <c r="AB12" s="193"/>
    </row>
    <row r="13" spans="1:29">
      <c r="A13" s="2">
        <v>8</v>
      </c>
      <c r="B13" s="134" t="s">
        <v>115</v>
      </c>
      <c r="C13" s="140"/>
      <c r="D13" s="143"/>
      <c r="E13" s="2"/>
      <c r="F13" s="2"/>
      <c r="G13" s="2"/>
      <c r="H13" s="149"/>
      <c r="I13" s="154"/>
      <c r="J13" s="158"/>
      <c r="K13" s="162"/>
      <c r="L13" s="165">
        <v>9.83</v>
      </c>
      <c r="M13" s="170"/>
      <c r="N13" s="158" t="s">
        <v>3</v>
      </c>
      <c r="O13" s="134"/>
      <c r="P13" s="145"/>
      <c r="Q13" s="162" t="s">
        <v>3</v>
      </c>
      <c r="R13" s="154"/>
      <c r="S13" s="158"/>
      <c r="T13" s="162"/>
      <c r="U13" s="165">
        <v>9.83</v>
      </c>
      <c r="V13" s="170"/>
      <c r="W13" s="162" t="s">
        <v>3</v>
      </c>
      <c r="X13" s="134"/>
      <c r="Y13" s="145"/>
      <c r="Z13" s="158" t="s">
        <v>3</v>
      </c>
      <c r="AA13" s="187" t="s">
        <v>207</v>
      </c>
      <c r="AB13" s="193"/>
    </row>
    <row r="14" spans="1:29">
      <c r="A14" s="2">
        <v>9</v>
      </c>
      <c r="B14" s="134" t="s">
        <v>115</v>
      </c>
      <c r="C14" s="140"/>
      <c r="D14" s="143"/>
      <c r="E14" s="2"/>
      <c r="F14" s="2"/>
      <c r="G14" s="2"/>
      <c r="H14" s="149"/>
      <c r="I14" s="154"/>
      <c r="J14" s="158"/>
      <c r="K14" s="162"/>
      <c r="L14" s="165">
        <v>1.67</v>
      </c>
      <c r="M14" s="170"/>
      <c r="N14" s="158" t="s">
        <v>3</v>
      </c>
      <c r="O14" s="134"/>
      <c r="P14" s="145"/>
      <c r="Q14" s="162" t="s">
        <v>3</v>
      </c>
      <c r="R14" s="154"/>
      <c r="S14" s="158"/>
      <c r="T14" s="162"/>
      <c r="U14" s="165">
        <v>1.67</v>
      </c>
      <c r="V14" s="170"/>
      <c r="W14" s="162" t="s">
        <v>3</v>
      </c>
      <c r="X14" s="134"/>
      <c r="Y14" s="145"/>
      <c r="Z14" s="158" t="s">
        <v>3</v>
      </c>
      <c r="AA14" s="187" t="s">
        <v>206</v>
      </c>
      <c r="AB14" s="193"/>
    </row>
    <row r="15" spans="1:29">
      <c r="A15" s="2">
        <v>10</v>
      </c>
      <c r="B15" s="134" t="s">
        <v>115</v>
      </c>
      <c r="C15" s="140"/>
      <c r="D15" s="143"/>
      <c r="E15" s="2"/>
      <c r="F15" s="2"/>
      <c r="G15" s="2"/>
      <c r="H15" s="149"/>
      <c r="I15" s="154"/>
      <c r="J15" s="158"/>
      <c r="K15" s="162"/>
      <c r="L15" s="165">
        <v>4.e-002</v>
      </c>
      <c r="M15" s="170"/>
      <c r="N15" s="158" t="s">
        <v>3</v>
      </c>
      <c r="O15" s="134"/>
      <c r="P15" s="145"/>
      <c r="Q15" s="162" t="s">
        <v>3</v>
      </c>
      <c r="R15" s="154"/>
      <c r="S15" s="158"/>
      <c r="T15" s="162"/>
      <c r="U15" s="165">
        <v>4.e-002</v>
      </c>
      <c r="V15" s="170"/>
      <c r="W15" s="162" t="s">
        <v>3</v>
      </c>
      <c r="X15" s="134"/>
      <c r="Y15" s="145"/>
      <c r="Z15" s="158" t="s">
        <v>3</v>
      </c>
      <c r="AA15" s="187" t="s">
        <v>205</v>
      </c>
      <c r="AB15" s="193"/>
    </row>
    <row r="16" spans="1:29">
      <c r="A16" s="2">
        <v>11</v>
      </c>
      <c r="B16" s="134" t="s">
        <v>115</v>
      </c>
      <c r="C16" s="140"/>
      <c r="D16" s="143"/>
      <c r="E16" s="2"/>
      <c r="F16" s="2"/>
      <c r="G16" s="2"/>
      <c r="H16" s="149"/>
      <c r="I16" s="154"/>
      <c r="J16" s="158"/>
      <c r="K16" s="162"/>
      <c r="L16" s="165">
        <v>1.79</v>
      </c>
      <c r="M16" s="170"/>
      <c r="N16" s="158" t="s">
        <v>3</v>
      </c>
      <c r="O16" s="134"/>
      <c r="P16" s="145"/>
      <c r="Q16" s="162" t="s">
        <v>3</v>
      </c>
      <c r="R16" s="154"/>
      <c r="S16" s="158"/>
      <c r="T16" s="162"/>
      <c r="U16" s="165">
        <v>1.79</v>
      </c>
      <c r="V16" s="170"/>
      <c r="W16" s="162" t="s">
        <v>3</v>
      </c>
      <c r="X16" s="134"/>
      <c r="Y16" s="145"/>
      <c r="Z16" s="158" t="s">
        <v>3</v>
      </c>
      <c r="AA16" s="187" t="s">
        <v>204</v>
      </c>
      <c r="AB16" s="193"/>
    </row>
    <row r="17" spans="1:28">
      <c r="A17" s="2">
        <v>12</v>
      </c>
      <c r="B17" s="134" t="s">
        <v>115</v>
      </c>
      <c r="C17" s="140"/>
      <c r="D17" s="143"/>
      <c r="E17" s="2"/>
      <c r="F17" s="2"/>
      <c r="G17" s="2"/>
      <c r="H17" s="149"/>
      <c r="I17" s="154"/>
      <c r="J17" s="158"/>
      <c r="K17" s="162"/>
      <c r="L17" s="165">
        <v>3.e-002</v>
      </c>
      <c r="M17" s="170"/>
      <c r="N17" s="158" t="s">
        <v>3</v>
      </c>
      <c r="O17" s="134"/>
      <c r="P17" s="145"/>
      <c r="Q17" s="162" t="s">
        <v>3</v>
      </c>
      <c r="R17" s="154"/>
      <c r="S17" s="158"/>
      <c r="T17" s="162"/>
      <c r="U17" s="165">
        <v>3.e-002</v>
      </c>
      <c r="V17" s="170"/>
      <c r="W17" s="162" t="s">
        <v>3</v>
      </c>
      <c r="X17" s="134"/>
      <c r="Y17" s="145"/>
      <c r="Z17" s="158" t="s">
        <v>3</v>
      </c>
      <c r="AA17" s="187" t="s">
        <v>149</v>
      </c>
      <c r="AB17" s="193"/>
    </row>
    <row r="18" spans="1:28">
      <c r="A18" s="2">
        <v>13</v>
      </c>
      <c r="B18" s="134" t="s">
        <v>115</v>
      </c>
      <c r="C18" s="140"/>
      <c r="D18" s="143"/>
      <c r="E18" s="2"/>
      <c r="F18" s="2"/>
      <c r="G18" s="2"/>
      <c r="H18" s="149"/>
      <c r="I18" s="154"/>
      <c r="J18" s="158"/>
      <c r="K18" s="162"/>
      <c r="L18" s="165">
        <v>4.e-002</v>
      </c>
      <c r="M18" s="170"/>
      <c r="N18" s="158" t="s">
        <v>3</v>
      </c>
      <c r="O18" s="134"/>
      <c r="P18" s="145"/>
      <c r="Q18" s="162" t="s">
        <v>3</v>
      </c>
      <c r="R18" s="154"/>
      <c r="S18" s="158"/>
      <c r="T18" s="162"/>
      <c r="U18" s="165">
        <v>4.e-002</v>
      </c>
      <c r="V18" s="170"/>
      <c r="W18" s="162" t="s">
        <v>3</v>
      </c>
      <c r="X18" s="134"/>
      <c r="Y18" s="145"/>
      <c r="Z18" s="158" t="s">
        <v>3</v>
      </c>
      <c r="AA18" s="187" t="s">
        <v>203</v>
      </c>
      <c r="AB18" s="193"/>
    </row>
    <row r="19" spans="1:28">
      <c r="A19" s="2">
        <v>14</v>
      </c>
      <c r="B19" s="134" t="s">
        <v>115</v>
      </c>
      <c r="C19" s="140"/>
      <c r="D19" s="143"/>
      <c r="E19" s="2"/>
      <c r="F19" s="2"/>
      <c r="G19" s="2"/>
      <c r="H19" s="149"/>
      <c r="I19" s="154"/>
      <c r="J19" s="158"/>
      <c r="K19" s="162"/>
      <c r="L19" s="165">
        <v>0.16</v>
      </c>
      <c r="M19" s="170"/>
      <c r="N19" s="158" t="s">
        <v>3</v>
      </c>
      <c r="O19" s="134"/>
      <c r="P19" s="145"/>
      <c r="Q19" s="162" t="s">
        <v>3</v>
      </c>
      <c r="R19" s="154"/>
      <c r="S19" s="158"/>
      <c r="T19" s="162"/>
      <c r="U19" s="165">
        <v>0.16</v>
      </c>
      <c r="V19" s="170"/>
      <c r="W19" s="162" t="s">
        <v>3</v>
      </c>
      <c r="X19" s="134"/>
      <c r="Y19" s="145"/>
      <c r="Z19" s="158" t="s">
        <v>3</v>
      </c>
      <c r="AA19" s="187" t="s">
        <v>202</v>
      </c>
      <c r="AB19" s="193"/>
    </row>
    <row r="20" spans="1:28">
      <c r="A20" s="2">
        <v>15</v>
      </c>
      <c r="B20" s="134" t="s">
        <v>115</v>
      </c>
      <c r="C20" s="140"/>
      <c r="D20" s="143"/>
      <c r="E20" s="2"/>
      <c r="F20" s="2"/>
      <c r="G20" s="2"/>
      <c r="H20" s="149"/>
      <c r="I20" s="154"/>
      <c r="J20" s="158"/>
      <c r="K20" s="162"/>
      <c r="L20" s="165">
        <v>0.33</v>
      </c>
      <c r="M20" s="170"/>
      <c r="N20" s="158" t="s">
        <v>3</v>
      </c>
      <c r="O20" s="134"/>
      <c r="P20" s="145"/>
      <c r="Q20" s="162" t="s">
        <v>3</v>
      </c>
      <c r="R20" s="154"/>
      <c r="S20" s="158"/>
      <c r="T20" s="162"/>
      <c r="U20" s="165">
        <v>0.33</v>
      </c>
      <c r="V20" s="170"/>
      <c r="W20" s="162" t="s">
        <v>3</v>
      </c>
      <c r="X20" s="134"/>
      <c r="Y20" s="145"/>
      <c r="Z20" s="158" t="s">
        <v>3</v>
      </c>
      <c r="AA20" s="187" t="s">
        <v>201</v>
      </c>
      <c r="AB20" s="193"/>
    </row>
    <row r="21" spans="1:28">
      <c r="A21" s="2">
        <v>16</v>
      </c>
      <c r="B21" s="134" t="s">
        <v>115</v>
      </c>
      <c r="C21" s="140"/>
      <c r="D21" s="143"/>
      <c r="E21" s="2"/>
      <c r="F21" s="2"/>
      <c r="G21" s="2"/>
      <c r="H21" s="149"/>
      <c r="I21" s="154"/>
      <c r="J21" s="158"/>
      <c r="K21" s="162"/>
      <c r="L21" s="165">
        <v>0.14000000000000001</v>
      </c>
      <c r="M21" s="170"/>
      <c r="N21" s="158" t="s">
        <v>3</v>
      </c>
      <c r="O21" s="134"/>
      <c r="P21" s="145"/>
      <c r="Q21" s="162" t="s">
        <v>3</v>
      </c>
      <c r="R21" s="154"/>
      <c r="S21" s="158"/>
      <c r="T21" s="162"/>
      <c r="U21" s="165">
        <v>0.14000000000000001</v>
      </c>
      <c r="V21" s="170"/>
      <c r="W21" s="162" t="s">
        <v>3</v>
      </c>
      <c r="X21" s="134"/>
      <c r="Y21" s="145"/>
      <c r="Z21" s="158" t="s">
        <v>3</v>
      </c>
      <c r="AA21" s="187" t="s">
        <v>200</v>
      </c>
      <c r="AB21" s="193"/>
    </row>
    <row r="22" spans="1:28">
      <c r="A22" s="2">
        <v>17</v>
      </c>
      <c r="B22" s="134" t="s">
        <v>115</v>
      </c>
      <c r="C22" s="140"/>
      <c r="D22" s="143"/>
      <c r="E22" s="2"/>
      <c r="F22" s="2"/>
      <c r="G22" s="2"/>
      <c r="H22" s="149"/>
      <c r="I22" s="154"/>
      <c r="J22" s="158"/>
      <c r="K22" s="162"/>
      <c r="L22" s="165">
        <v>0.2</v>
      </c>
      <c r="M22" s="170"/>
      <c r="N22" s="158" t="s">
        <v>3</v>
      </c>
      <c r="O22" s="134"/>
      <c r="P22" s="145"/>
      <c r="Q22" s="162" t="s">
        <v>3</v>
      </c>
      <c r="R22" s="154"/>
      <c r="S22" s="158"/>
      <c r="T22" s="162"/>
      <c r="U22" s="165">
        <v>0.2</v>
      </c>
      <c r="V22" s="170"/>
      <c r="W22" s="162" t="s">
        <v>3</v>
      </c>
      <c r="X22" s="134"/>
      <c r="Y22" s="145"/>
      <c r="Z22" s="158" t="s">
        <v>3</v>
      </c>
      <c r="AA22" s="187" t="s">
        <v>87</v>
      </c>
      <c r="AB22" s="193"/>
    </row>
    <row r="23" spans="1:28">
      <c r="A23" s="2">
        <v>18</v>
      </c>
      <c r="B23" s="134" t="s">
        <v>115</v>
      </c>
      <c r="C23" s="140"/>
      <c r="D23" s="143"/>
      <c r="E23" s="2"/>
      <c r="F23" s="2"/>
      <c r="G23" s="2"/>
      <c r="H23" s="149"/>
      <c r="I23" s="154"/>
      <c r="J23" s="158"/>
      <c r="K23" s="162"/>
      <c r="L23" s="165">
        <v>1.81</v>
      </c>
      <c r="M23" s="170"/>
      <c r="N23" s="158" t="s">
        <v>3</v>
      </c>
      <c r="O23" s="134"/>
      <c r="P23" s="145"/>
      <c r="Q23" s="162" t="s">
        <v>3</v>
      </c>
      <c r="R23" s="154"/>
      <c r="S23" s="158"/>
      <c r="T23" s="162"/>
      <c r="U23" s="165">
        <v>1.81</v>
      </c>
      <c r="V23" s="170"/>
      <c r="W23" s="162" t="s">
        <v>3</v>
      </c>
      <c r="X23" s="134"/>
      <c r="Y23" s="145"/>
      <c r="Z23" s="158" t="s">
        <v>3</v>
      </c>
      <c r="AA23" s="187" t="s">
        <v>199</v>
      </c>
      <c r="AB23" s="193"/>
    </row>
    <row r="24" spans="1:28">
      <c r="A24" s="2">
        <v>19</v>
      </c>
      <c r="B24" s="134" t="s">
        <v>115</v>
      </c>
      <c r="C24" s="140"/>
      <c r="D24" s="143"/>
      <c r="E24" s="2"/>
      <c r="F24" s="2"/>
      <c r="G24" s="2"/>
      <c r="H24" s="149"/>
      <c r="I24" s="154"/>
      <c r="J24" s="158"/>
      <c r="K24" s="162"/>
      <c r="L24" s="165">
        <v>4.7699999999999996</v>
      </c>
      <c r="M24" s="170"/>
      <c r="N24" s="158" t="s">
        <v>3</v>
      </c>
      <c r="O24" s="134"/>
      <c r="P24" s="145"/>
      <c r="Q24" s="162" t="s">
        <v>3</v>
      </c>
      <c r="R24" s="154"/>
      <c r="S24" s="158"/>
      <c r="T24" s="162"/>
      <c r="U24" s="165">
        <v>4.7699999999999996</v>
      </c>
      <c r="V24" s="170"/>
      <c r="W24" s="162" t="s">
        <v>3</v>
      </c>
      <c r="X24" s="134"/>
      <c r="Y24" s="145"/>
      <c r="Z24" s="158" t="s">
        <v>3</v>
      </c>
      <c r="AA24" s="187" t="s">
        <v>16</v>
      </c>
      <c r="AB24" s="193"/>
    </row>
    <row r="25" spans="1:28">
      <c r="A25" s="2">
        <v>20</v>
      </c>
      <c r="B25" s="134" t="s">
        <v>145</v>
      </c>
      <c r="C25" s="140"/>
      <c r="D25" s="143"/>
      <c r="E25" s="2"/>
      <c r="F25" s="2"/>
      <c r="G25" s="2"/>
      <c r="H25" s="149"/>
      <c r="I25" s="154"/>
      <c r="J25" s="158"/>
      <c r="K25" s="162"/>
      <c r="L25" s="165">
        <v>0.35</v>
      </c>
      <c r="M25" s="170"/>
      <c r="N25" s="158" t="s">
        <v>3</v>
      </c>
      <c r="O25" s="134"/>
      <c r="P25" s="145"/>
      <c r="Q25" s="162" t="s">
        <v>3</v>
      </c>
      <c r="R25" s="154"/>
      <c r="S25" s="158"/>
      <c r="T25" s="162"/>
      <c r="U25" s="165">
        <v>0.35</v>
      </c>
      <c r="V25" s="170"/>
      <c r="W25" s="162" t="s">
        <v>3</v>
      </c>
      <c r="X25" s="134"/>
      <c r="Y25" s="145"/>
      <c r="Z25" s="158" t="s">
        <v>3</v>
      </c>
      <c r="AA25" s="187" t="s">
        <v>198</v>
      </c>
      <c r="AB25" s="193"/>
    </row>
    <row r="26" spans="1:28">
      <c r="A26" s="2">
        <v>21</v>
      </c>
      <c r="B26" s="134" t="s">
        <v>115</v>
      </c>
      <c r="C26" s="140"/>
      <c r="D26" s="143"/>
      <c r="E26" s="2"/>
      <c r="F26" s="2"/>
      <c r="G26" s="2"/>
      <c r="H26" s="149"/>
      <c r="I26" s="154"/>
      <c r="J26" s="158"/>
      <c r="K26" s="162"/>
      <c r="L26" s="165">
        <v>0.55000000000000004</v>
      </c>
      <c r="M26" s="170"/>
      <c r="N26" s="158" t="s">
        <v>3</v>
      </c>
      <c r="O26" s="134"/>
      <c r="P26" s="145"/>
      <c r="Q26" s="162" t="s">
        <v>3</v>
      </c>
      <c r="R26" s="154"/>
      <c r="S26" s="158"/>
      <c r="T26" s="162"/>
      <c r="U26" s="165">
        <v>0.55000000000000004</v>
      </c>
      <c r="V26" s="170"/>
      <c r="W26" s="162" t="s">
        <v>3</v>
      </c>
      <c r="X26" s="134"/>
      <c r="Y26" s="145"/>
      <c r="Z26" s="158" t="s">
        <v>3</v>
      </c>
      <c r="AA26" s="187" t="s">
        <v>197</v>
      </c>
      <c r="AB26" s="193"/>
    </row>
    <row r="27" spans="1:28">
      <c r="A27" s="2">
        <v>22</v>
      </c>
      <c r="B27" s="134" t="s">
        <v>115</v>
      </c>
      <c r="C27" s="140"/>
      <c r="D27" s="143"/>
      <c r="E27" s="2"/>
      <c r="F27" s="2"/>
      <c r="G27" s="2"/>
      <c r="H27" s="149"/>
      <c r="I27" s="154"/>
      <c r="J27" s="158"/>
      <c r="K27" s="162"/>
      <c r="L27" s="165">
        <v>0.46</v>
      </c>
      <c r="M27" s="170"/>
      <c r="N27" s="158" t="s">
        <v>3</v>
      </c>
      <c r="O27" s="134"/>
      <c r="P27" s="145"/>
      <c r="Q27" s="162" t="s">
        <v>3</v>
      </c>
      <c r="R27" s="154"/>
      <c r="S27" s="158"/>
      <c r="T27" s="162"/>
      <c r="U27" s="165">
        <v>0.46</v>
      </c>
      <c r="V27" s="170"/>
      <c r="W27" s="162" t="s">
        <v>3</v>
      </c>
      <c r="X27" s="134"/>
      <c r="Y27" s="145"/>
      <c r="Z27" s="158" t="s">
        <v>3</v>
      </c>
      <c r="AA27" s="187" t="s">
        <v>101</v>
      </c>
      <c r="AB27" s="193"/>
    </row>
    <row r="28" spans="1:28">
      <c r="A28" s="2">
        <v>23</v>
      </c>
      <c r="B28" s="134" t="s">
        <v>115</v>
      </c>
      <c r="C28" s="140"/>
      <c r="D28" s="143"/>
      <c r="E28" s="2"/>
      <c r="F28" s="2"/>
      <c r="G28" s="2"/>
      <c r="H28" s="149"/>
      <c r="I28" s="154"/>
      <c r="J28" s="158"/>
      <c r="K28" s="162"/>
      <c r="L28" s="165">
        <v>6.e-002</v>
      </c>
      <c r="M28" s="170"/>
      <c r="N28" s="158" t="s">
        <v>3</v>
      </c>
      <c r="O28" s="134"/>
      <c r="P28" s="145"/>
      <c r="Q28" s="162" t="s">
        <v>3</v>
      </c>
      <c r="R28" s="154"/>
      <c r="S28" s="158"/>
      <c r="T28" s="162"/>
      <c r="U28" s="165">
        <v>6.e-002</v>
      </c>
      <c r="V28" s="170"/>
      <c r="W28" s="162" t="s">
        <v>3</v>
      </c>
      <c r="X28" s="134"/>
      <c r="Y28" s="145"/>
      <c r="Z28" s="158" t="s">
        <v>3</v>
      </c>
      <c r="AA28" s="187" t="s">
        <v>196</v>
      </c>
      <c r="AB28" s="193"/>
    </row>
    <row r="29" spans="1:28">
      <c r="A29" s="2">
        <v>24</v>
      </c>
      <c r="B29" s="134" t="s">
        <v>115</v>
      </c>
      <c r="C29" s="140"/>
      <c r="D29" s="143"/>
      <c r="E29" s="2"/>
      <c r="F29" s="2"/>
      <c r="G29" s="2"/>
      <c r="H29" s="149"/>
      <c r="I29" s="154"/>
      <c r="J29" s="158"/>
      <c r="K29" s="162"/>
      <c r="L29" s="165">
        <v>0.14000000000000001</v>
      </c>
      <c r="M29" s="170"/>
      <c r="N29" s="158" t="s">
        <v>3</v>
      </c>
      <c r="O29" s="134"/>
      <c r="P29" s="145"/>
      <c r="Q29" s="162" t="s">
        <v>3</v>
      </c>
      <c r="R29" s="154"/>
      <c r="S29" s="158"/>
      <c r="T29" s="162"/>
      <c r="U29" s="165">
        <v>0.14000000000000001</v>
      </c>
      <c r="V29" s="170"/>
      <c r="W29" s="162" t="s">
        <v>3</v>
      </c>
      <c r="X29" s="134"/>
      <c r="Y29" s="145"/>
      <c r="Z29" s="158" t="s">
        <v>3</v>
      </c>
      <c r="AA29" s="187" t="s">
        <v>195</v>
      </c>
      <c r="AB29" s="193"/>
    </row>
    <row r="30" spans="1:28">
      <c r="A30" s="2">
        <v>25</v>
      </c>
      <c r="B30" s="134" t="s">
        <v>115</v>
      </c>
      <c r="C30" s="140"/>
      <c r="D30" s="143"/>
      <c r="E30" s="2"/>
      <c r="F30" s="2"/>
      <c r="G30" s="2"/>
      <c r="H30" s="149"/>
      <c r="I30" s="154"/>
      <c r="J30" s="158"/>
      <c r="K30" s="162"/>
      <c r="L30" s="165">
        <v>0.25</v>
      </c>
      <c r="M30" s="170"/>
      <c r="N30" s="158" t="s">
        <v>3</v>
      </c>
      <c r="O30" s="134"/>
      <c r="P30" s="145"/>
      <c r="Q30" s="162" t="s">
        <v>3</v>
      </c>
      <c r="R30" s="154"/>
      <c r="S30" s="158"/>
      <c r="T30" s="162"/>
      <c r="U30" s="165">
        <v>0.25</v>
      </c>
      <c r="V30" s="170"/>
      <c r="W30" s="162" t="s">
        <v>3</v>
      </c>
      <c r="X30" s="134"/>
      <c r="Y30" s="145"/>
      <c r="Z30" s="158" t="s">
        <v>3</v>
      </c>
      <c r="AA30" s="187" t="s">
        <v>194</v>
      </c>
      <c r="AB30" s="193"/>
    </row>
    <row r="31" spans="1:28">
      <c r="A31" s="2">
        <v>26</v>
      </c>
      <c r="B31" s="134" t="s">
        <v>115</v>
      </c>
      <c r="C31" s="140"/>
      <c r="D31" s="143"/>
      <c r="E31" s="2"/>
      <c r="F31" s="2"/>
      <c r="G31" s="2"/>
      <c r="H31" s="149"/>
      <c r="I31" s="154"/>
      <c r="J31" s="158"/>
      <c r="K31" s="162"/>
      <c r="L31" s="165">
        <v>1.e-002</v>
      </c>
      <c r="M31" s="170"/>
      <c r="N31" s="158" t="s">
        <v>3</v>
      </c>
      <c r="O31" s="134"/>
      <c r="P31" s="145"/>
      <c r="Q31" s="162" t="s">
        <v>3</v>
      </c>
      <c r="R31" s="154"/>
      <c r="S31" s="158"/>
      <c r="T31" s="162"/>
      <c r="U31" s="165">
        <v>1.e-002</v>
      </c>
      <c r="V31" s="170"/>
      <c r="W31" s="162" t="s">
        <v>3</v>
      </c>
      <c r="X31" s="134"/>
      <c r="Y31" s="145"/>
      <c r="Z31" s="158" t="s">
        <v>3</v>
      </c>
      <c r="AA31" s="187" t="s">
        <v>193</v>
      </c>
      <c r="AB31" s="193"/>
    </row>
    <row r="32" spans="1:28">
      <c r="A32" s="2">
        <v>27</v>
      </c>
      <c r="B32" s="134" t="s">
        <v>115</v>
      </c>
      <c r="C32" s="140"/>
      <c r="D32" s="143"/>
      <c r="E32" s="2"/>
      <c r="F32" s="2"/>
      <c r="G32" s="2"/>
      <c r="H32" s="149"/>
      <c r="I32" s="154"/>
      <c r="J32" s="158"/>
      <c r="K32" s="162"/>
      <c r="L32" s="165">
        <v>0.86</v>
      </c>
      <c r="M32" s="170"/>
      <c r="N32" s="158" t="s">
        <v>3</v>
      </c>
      <c r="O32" s="134"/>
      <c r="P32" s="145"/>
      <c r="Q32" s="162" t="s">
        <v>3</v>
      </c>
      <c r="R32" s="154"/>
      <c r="S32" s="158"/>
      <c r="T32" s="162"/>
      <c r="U32" s="165">
        <v>0.86</v>
      </c>
      <c r="V32" s="170"/>
      <c r="W32" s="162" t="s">
        <v>3</v>
      </c>
      <c r="X32" s="134"/>
      <c r="Y32" s="145"/>
      <c r="Z32" s="158" t="s">
        <v>3</v>
      </c>
      <c r="AA32" s="187" t="s">
        <v>192</v>
      </c>
      <c r="AB32" s="193"/>
    </row>
    <row r="33" spans="1:28">
      <c r="A33" s="2">
        <v>28</v>
      </c>
      <c r="B33" s="134" t="s">
        <v>115</v>
      </c>
      <c r="C33" s="140"/>
      <c r="D33" s="143"/>
      <c r="E33" s="2"/>
      <c r="F33" s="2"/>
      <c r="G33" s="2"/>
      <c r="H33" s="149"/>
      <c r="I33" s="154"/>
      <c r="J33" s="158"/>
      <c r="K33" s="162"/>
      <c r="L33" s="165">
        <v>0.67</v>
      </c>
      <c r="M33" s="170"/>
      <c r="N33" s="158" t="s">
        <v>3</v>
      </c>
      <c r="O33" s="134"/>
      <c r="P33" s="145"/>
      <c r="Q33" s="162" t="s">
        <v>3</v>
      </c>
      <c r="R33" s="154"/>
      <c r="S33" s="158"/>
      <c r="T33" s="162"/>
      <c r="U33" s="165">
        <v>0.67</v>
      </c>
      <c r="V33" s="170"/>
      <c r="W33" s="162" t="s">
        <v>3</v>
      </c>
      <c r="X33" s="134"/>
      <c r="Y33" s="145"/>
      <c r="Z33" s="158" t="s">
        <v>3</v>
      </c>
      <c r="AA33" s="187" t="s">
        <v>191</v>
      </c>
      <c r="AB33" s="193"/>
    </row>
    <row r="34" spans="1:28">
      <c r="A34" s="2">
        <v>29</v>
      </c>
      <c r="B34" s="134" t="s">
        <v>115</v>
      </c>
      <c r="C34" s="140"/>
      <c r="D34" s="143"/>
      <c r="E34" s="2"/>
      <c r="F34" s="2"/>
      <c r="G34" s="2"/>
      <c r="H34" s="149"/>
      <c r="I34" s="154"/>
      <c r="J34" s="158"/>
      <c r="K34" s="162"/>
      <c r="L34" s="165">
        <v>0.13</v>
      </c>
      <c r="M34" s="170"/>
      <c r="N34" s="158" t="s">
        <v>3</v>
      </c>
      <c r="O34" s="134"/>
      <c r="P34" s="145"/>
      <c r="Q34" s="162" t="s">
        <v>3</v>
      </c>
      <c r="R34" s="154"/>
      <c r="S34" s="158"/>
      <c r="T34" s="162"/>
      <c r="U34" s="165">
        <v>0.13</v>
      </c>
      <c r="V34" s="170"/>
      <c r="W34" s="162" t="s">
        <v>3</v>
      </c>
      <c r="X34" s="134"/>
      <c r="Y34" s="145"/>
      <c r="Z34" s="158" t="s">
        <v>3</v>
      </c>
      <c r="AA34" s="187" t="s">
        <v>160</v>
      </c>
      <c r="AB34" s="193"/>
    </row>
    <row r="35" spans="1:28">
      <c r="A35" s="2">
        <v>30</v>
      </c>
      <c r="B35" s="134" t="s">
        <v>115</v>
      </c>
      <c r="C35" s="140"/>
      <c r="D35" s="143"/>
      <c r="E35" s="2"/>
      <c r="F35" s="2"/>
      <c r="G35" s="2"/>
      <c r="H35" s="149"/>
      <c r="I35" s="154"/>
      <c r="J35" s="158"/>
      <c r="K35" s="162"/>
      <c r="L35" s="165">
        <v>5.e-002</v>
      </c>
      <c r="M35" s="170"/>
      <c r="N35" s="158" t="s">
        <v>3</v>
      </c>
      <c r="O35" s="134"/>
      <c r="P35" s="145"/>
      <c r="Q35" s="162" t="s">
        <v>3</v>
      </c>
      <c r="R35" s="154"/>
      <c r="S35" s="158"/>
      <c r="T35" s="162"/>
      <c r="U35" s="165">
        <v>5.e-002</v>
      </c>
      <c r="V35" s="170"/>
      <c r="W35" s="162" t="s">
        <v>3</v>
      </c>
      <c r="X35" s="134"/>
      <c r="Y35" s="145"/>
      <c r="Z35" s="158" t="s">
        <v>3</v>
      </c>
      <c r="AA35" s="187" t="s">
        <v>169</v>
      </c>
      <c r="AB35" s="193"/>
    </row>
    <row r="36" spans="1:28">
      <c r="A36" s="2">
        <v>31</v>
      </c>
      <c r="B36" s="134" t="s">
        <v>115</v>
      </c>
      <c r="C36" s="140"/>
      <c r="D36" s="143"/>
      <c r="E36" s="2"/>
      <c r="F36" s="2"/>
      <c r="G36" s="2"/>
      <c r="H36" s="149"/>
      <c r="I36" s="154"/>
      <c r="J36" s="158"/>
      <c r="K36" s="162"/>
      <c r="L36" s="165">
        <v>0.99</v>
      </c>
      <c r="M36" s="170"/>
      <c r="N36" s="158" t="s">
        <v>3</v>
      </c>
      <c r="O36" s="134"/>
      <c r="P36" s="145"/>
      <c r="Q36" s="162" t="s">
        <v>3</v>
      </c>
      <c r="R36" s="154"/>
      <c r="S36" s="158"/>
      <c r="T36" s="162"/>
      <c r="U36" s="165">
        <v>0.99</v>
      </c>
      <c r="V36" s="170"/>
      <c r="W36" s="162" t="s">
        <v>3</v>
      </c>
      <c r="X36" s="134"/>
      <c r="Y36" s="145"/>
      <c r="Z36" s="158" t="s">
        <v>3</v>
      </c>
      <c r="AA36" s="187" t="s">
        <v>91</v>
      </c>
      <c r="AB36" s="193"/>
    </row>
    <row r="37" spans="1:28">
      <c r="A37" s="2">
        <v>32</v>
      </c>
      <c r="B37" s="134" t="s">
        <v>115</v>
      </c>
      <c r="C37" s="140"/>
      <c r="D37" s="143"/>
      <c r="E37" s="2"/>
      <c r="F37" s="2"/>
      <c r="G37" s="2"/>
      <c r="H37" s="149"/>
      <c r="I37" s="154"/>
      <c r="J37" s="158"/>
      <c r="K37" s="162"/>
      <c r="L37" s="165">
        <v>0.19</v>
      </c>
      <c r="M37" s="170"/>
      <c r="N37" s="158" t="s">
        <v>3</v>
      </c>
      <c r="O37" s="134"/>
      <c r="P37" s="145"/>
      <c r="Q37" s="162" t="s">
        <v>3</v>
      </c>
      <c r="R37" s="154"/>
      <c r="S37" s="158"/>
      <c r="T37" s="162"/>
      <c r="U37" s="165">
        <v>0.19</v>
      </c>
      <c r="V37" s="170"/>
      <c r="W37" s="162" t="s">
        <v>3</v>
      </c>
      <c r="X37" s="134"/>
      <c r="Y37" s="145"/>
      <c r="Z37" s="158" t="s">
        <v>3</v>
      </c>
      <c r="AA37" s="187" t="s">
        <v>190</v>
      </c>
      <c r="AB37" s="193"/>
    </row>
    <row r="38" spans="1:28">
      <c r="A38" s="2">
        <v>33</v>
      </c>
      <c r="B38" s="134" t="s">
        <v>115</v>
      </c>
      <c r="C38" s="140"/>
      <c r="D38" s="143"/>
      <c r="E38" s="2"/>
      <c r="F38" s="2"/>
      <c r="G38" s="2"/>
      <c r="H38" s="149"/>
      <c r="I38" s="154"/>
      <c r="J38" s="158"/>
      <c r="K38" s="162"/>
      <c r="L38" s="165">
        <v>8.e-002</v>
      </c>
      <c r="M38" s="170"/>
      <c r="N38" s="158" t="s">
        <v>3</v>
      </c>
      <c r="O38" s="134"/>
      <c r="P38" s="145"/>
      <c r="Q38" s="162" t="s">
        <v>3</v>
      </c>
      <c r="R38" s="154"/>
      <c r="S38" s="158"/>
      <c r="T38" s="162"/>
      <c r="U38" s="165">
        <v>8.e-002</v>
      </c>
      <c r="V38" s="170"/>
      <c r="W38" s="162" t="s">
        <v>3</v>
      </c>
      <c r="X38" s="134"/>
      <c r="Y38" s="145"/>
      <c r="Z38" s="158" t="s">
        <v>3</v>
      </c>
      <c r="AA38" s="187" t="s">
        <v>189</v>
      </c>
      <c r="AB38" s="193"/>
    </row>
    <row r="39" spans="1:28">
      <c r="A39" s="2">
        <v>34</v>
      </c>
      <c r="B39" s="134" t="s">
        <v>115</v>
      </c>
      <c r="C39" s="140"/>
      <c r="D39" s="143"/>
      <c r="E39" s="2"/>
      <c r="F39" s="2"/>
      <c r="G39" s="2"/>
      <c r="H39" s="149"/>
      <c r="I39" s="154"/>
      <c r="J39" s="158"/>
      <c r="K39" s="162"/>
      <c r="L39" s="165">
        <v>1.63</v>
      </c>
      <c r="M39" s="170"/>
      <c r="N39" s="158" t="s">
        <v>3</v>
      </c>
      <c r="O39" s="134"/>
      <c r="P39" s="145"/>
      <c r="Q39" s="162" t="s">
        <v>3</v>
      </c>
      <c r="R39" s="154"/>
      <c r="S39" s="158"/>
      <c r="T39" s="162"/>
      <c r="U39" s="165">
        <v>1.63</v>
      </c>
      <c r="V39" s="170"/>
      <c r="W39" s="162" t="s">
        <v>3</v>
      </c>
      <c r="X39" s="134"/>
      <c r="Y39" s="145"/>
      <c r="Z39" s="158" t="s">
        <v>3</v>
      </c>
      <c r="AA39" s="187" t="s">
        <v>188</v>
      </c>
      <c r="AB39" s="193"/>
    </row>
    <row r="40" spans="1:28">
      <c r="A40" s="2">
        <v>35</v>
      </c>
      <c r="B40" s="134" t="s">
        <v>115</v>
      </c>
      <c r="C40" s="140"/>
      <c r="D40" s="143"/>
      <c r="E40" s="2"/>
      <c r="F40" s="2"/>
      <c r="G40" s="2"/>
      <c r="H40" s="149"/>
      <c r="I40" s="154"/>
      <c r="J40" s="158"/>
      <c r="K40" s="162"/>
      <c r="L40" s="165">
        <v>1.25</v>
      </c>
      <c r="M40" s="170"/>
      <c r="N40" s="158" t="s">
        <v>3</v>
      </c>
      <c r="O40" s="134"/>
      <c r="P40" s="145"/>
      <c r="Q40" s="162" t="s">
        <v>3</v>
      </c>
      <c r="R40" s="154"/>
      <c r="S40" s="158"/>
      <c r="T40" s="162"/>
      <c r="U40" s="165">
        <v>1.25</v>
      </c>
      <c r="V40" s="170"/>
      <c r="W40" s="162" t="s">
        <v>3</v>
      </c>
      <c r="X40" s="134"/>
      <c r="Y40" s="145"/>
      <c r="Z40" s="158" t="s">
        <v>3</v>
      </c>
      <c r="AA40" s="187" t="s">
        <v>187</v>
      </c>
      <c r="AB40" s="193"/>
    </row>
    <row r="41" spans="1:28">
      <c r="A41" s="2">
        <v>36</v>
      </c>
      <c r="B41" s="134" t="s">
        <v>115</v>
      </c>
      <c r="C41" s="140"/>
      <c r="D41" s="143"/>
      <c r="E41" s="2"/>
      <c r="F41" s="2"/>
      <c r="G41" s="2"/>
      <c r="H41" s="149"/>
      <c r="I41" s="154"/>
      <c r="J41" s="158"/>
      <c r="K41" s="162"/>
      <c r="L41" s="165">
        <v>5.e-002</v>
      </c>
      <c r="M41" s="170"/>
      <c r="N41" s="158" t="s">
        <v>3</v>
      </c>
      <c r="O41" s="134"/>
      <c r="P41" s="145"/>
      <c r="Q41" s="162" t="s">
        <v>3</v>
      </c>
      <c r="R41" s="154"/>
      <c r="S41" s="158"/>
      <c r="T41" s="162"/>
      <c r="U41" s="165">
        <v>5.e-002</v>
      </c>
      <c r="V41" s="170"/>
      <c r="W41" s="162" t="s">
        <v>3</v>
      </c>
      <c r="X41" s="134"/>
      <c r="Y41" s="145"/>
      <c r="Z41" s="158" t="s">
        <v>3</v>
      </c>
      <c r="AA41" s="187" t="s">
        <v>186</v>
      </c>
      <c r="AB41" s="193"/>
    </row>
    <row r="42" spans="1:28">
      <c r="A42" s="2">
        <v>37</v>
      </c>
      <c r="B42" s="134" t="s">
        <v>115</v>
      </c>
      <c r="C42" s="140"/>
      <c r="D42" s="143"/>
      <c r="E42" s="2"/>
      <c r="F42" s="2"/>
      <c r="G42" s="2"/>
      <c r="H42" s="149"/>
      <c r="I42" s="154"/>
      <c r="J42" s="158"/>
      <c r="K42" s="162"/>
      <c r="L42" s="165">
        <v>2.21</v>
      </c>
      <c r="M42" s="170"/>
      <c r="N42" s="158" t="s">
        <v>3</v>
      </c>
      <c r="O42" s="134"/>
      <c r="P42" s="145"/>
      <c r="Q42" s="162" t="s">
        <v>3</v>
      </c>
      <c r="R42" s="154"/>
      <c r="S42" s="158"/>
      <c r="T42" s="162"/>
      <c r="U42" s="165">
        <v>2.21</v>
      </c>
      <c r="V42" s="170"/>
      <c r="W42" s="162" t="s">
        <v>3</v>
      </c>
      <c r="X42" s="134"/>
      <c r="Y42" s="145"/>
      <c r="Z42" s="158" t="s">
        <v>3</v>
      </c>
      <c r="AA42" s="187" t="s">
        <v>185</v>
      </c>
      <c r="AB42" s="193"/>
    </row>
    <row r="43" spans="1:28">
      <c r="A43" s="2">
        <v>38</v>
      </c>
      <c r="B43" s="134" t="s">
        <v>115</v>
      </c>
      <c r="C43" s="140"/>
      <c r="D43" s="143"/>
      <c r="E43" s="2"/>
      <c r="F43" s="2"/>
      <c r="G43" s="2"/>
      <c r="H43" s="149"/>
      <c r="I43" s="154"/>
      <c r="J43" s="158"/>
      <c r="K43" s="162"/>
      <c r="L43" s="165">
        <v>0.61</v>
      </c>
      <c r="M43" s="170"/>
      <c r="N43" s="158" t="s">
        <v>3</v>
      </c>
      <c r="O43" s="134"/>
      <c r="P43" s="145"/>
      <c r="Q43" s="162" t="s">
        <v>3</v>
      </c>
      <c r="R43" s="154"/>
      <c r="S43" s="158"/>
      <c r="T43" s="162"/>
      <c r="U43" s="165">
        <v>0.61</v>
      </c>
      <c r="V43" s="170"/>
      <c r="W43" s="162" t="s">
        <v>3</v>
      </c>
      <c r="X43" s="134"/>
      <c r="Y43" s="145"/>
      <c r="Z43" s="158" t="s">
        <v>3</v>
      </c>
      <c r="AA43" s="187" t="s">
        <v>184</v>
      </c>
      <c r="AB43" s="193"/>
    </row>
    <row r="44" spans="1:28">
      <c r="A44" s="2">
        <v>39</v>
      </c>
      <c r="B44" s="134" t="s">
        <v>115</v>
      </c>
      <c r="C44" s="140"/>
      <c r="D44" s="143"/>
      <c r="E44" s="2"/>
      <c r="F44" s="2"/>
      <c r="G44" s="2"/>
      <c r="H44" s="149"/>
      <c r="I44" s="154"/>
      <c r="J44" s="158"/>
      <c r="K44" s="162"/>
      <c r="L44" s="165">
        <v>2.12</v>
      </c>
      <c r="M44" s="170"/>
      <c r="N44" s="158" t="s">
        <v>3</v>
      </c>
      <c r="O44" s="134"/>
      <c r="P44" s="145"/>
      <c r="Q44" s="162" t="s">
        <v>3</v>
      </c>
      <c r="R44" s="154"/>
      <c r="S44" s="158"/>
      <c r="T44" s="162"/>
      <c r="U44" s="165">
        <v>2.12</v>
      </c>
      <c r="V44" s="170"/>
      <c r="W44" s="162" t="s">
        <v>3</v>
      </c>
      <c r="X44" s="134"/>
      <c r="Y44" s="145"/>
      <c r="Z44" s="158" t="s">
        <v>3</v>
      </c>
      <c r="AA44" s="187" t="s">
        <v>183</v>
      </c>
      <c r="AB44" s="193"/>
    </row>
    <row r="45" spans="1:28">
      <c r="A45" s="2">
        <v>40</v>
      </c>
      <c r="B45" s="134" t="s">
        <v>115</v>
      </c>
      <c r="C45" s="140"/>
      <c r="D45" s="143"/>
      <c r="E45" s="2"/>
      <c r="F45" s="2"/>
      <c r="G45" s="2"/>
      <c r="H45" s="149"/>
      <c r="I45" s="154"/>
      <c r="J45" s="158"/>
      <c r="K45" s="162"/>
      <c r="L45" s="165">
        <v>1.67</v>
      </c>
      <c r="M45" s="170"/>
      <c r="N45" s="158" t="s">
        <v>3</v>
      </c>
      <c r="O45" s="134"/>
      <c r="P45" s="145"/>
      <c r="Q45" s="162" t="s">
        <v>3</v>
      </c>
      <c r="R45" s="154"/>
      <c r="S45" s="158"/>
      <c r="T45" s="162"/>
      <c r="U45" s="165">
        <v>1.67</v>
      </c>
      <c r="V45" s="170"/>
      <c r="W45" s="162" t="s">
        <v>3</v>
      </c>
      <c r="X45" s="134"/>
      <c r="Y45" s="145"/>
      <c r="Z45" s="158" t="s">
        <v>3</v>
      </c>
      <c r="AA45" s="187" t="s">
        <v>182</v>
      </c>
      <c r="AB45" s="193"/>
    </row>
    <row r="46" spans="1:28">
      <c r="A46" s="2">
        <v>41</v>
      </c>
      <c r="B46" s="134" t="s">
        <v>115</v>
      </c>
      <c r="C46" s="140"/>
      <c r="D46" s="143"/>
      <c r="E46" s="2"/>
      <c r="F46" s="2"/>
      <c r="G46" s="2"/>
      <c r="H46" s="149"/>
      <c r="I46" s="154"/>
      <c r="J46" s="158"/>
      <c r="K46" s="162"/>
      <c r="L46" s="165">
        <v>4.e-002</v>
      </c>
      <c r="M46" s="170"/>
      <c r="N46" s="158" t="s">
        <v>3</v>
      </c>
      <c r="O46" s="134"/>
      <c r="P46" s="145"/>
      <c r="Q46" s="162" t="s">
        <v>3</v>
      </c>
      <c r="R46" s="154"/>
      <c r="S46" s="158"/>
      <c r="T46" s="162"/>
      <c r="U46" s="165">
        <v>4.e-002</v>
      </c>
      <c r="V46" s="170"/>
      <c r="W46" s="162" t="s">
        <v>3</v>
      </c>
      <c r="X46" s="134"/>
      <c r="Y46" s="145"/>
      <c r="Z46" s="158" t="s">
        <v>3</v>
      </c>
      <c r="AA46" s="187" t="s">
        <v>181</v>
      </c>
      <c r="AB46" s="193"/>
    </row>
    <row r="47" spans="1:28">
      <c r="A47" s="2">
        <v>42</v>
      </c>
      <c r="B47" s="134" t="s">
        <v>115</v>
      </c>
      <c r="C47" s="140"/>
      <c r="D47" s="143"/>
      <c r="E47" s="2"/>
      <c r="F47" s="2"/>
      <c r="G47" s="2"/>
      <c r="H47" s="149"/>
      <c r="I47" s="154"/>
      <c r="J47" s="158"/>
      <c r="K47" s="162"/>
      <c r="L47" s="165">
        <v>0.67</v>
      </c>
      <c r="M47" s="170"/>
      <c r="N47" s="158" t="s">
        <v>3</v>
      </c>
      <c r="O47" s="134"/>
      <c r="P47" s="145"/>
      <c r="Q47" s="162" t="s">
        <v>3</v>
      </c>
      <c r="R47" s="154"/>
      <c r="S47" s="158"/>
      <c r="T47" s="162"/>
      <c r="U47" s="165">
        <v>0.67</v>
      </c>
      <c r="V47" s="170"/>
      <c r="W47" s="162" t="s">
        <v>3</v>
      </c>
      <c r="X47" s="134"/>
      <c r="Y47" s="145"/>
      <c r="Z47" s="158" t="s">
        <v>3</v>
      </c>
      <c r="AA47" s="187" t="s">
        <v>180</v>
      </c>
      <c r="AB47" s="193"/>
    </row>
    <row r="48" spans="1:28">
      <c r="A48" s="2">
        <v>43</v>
      </c>
      <c r="B48" s="134" t="s">
        <v>115</v>
      </c>
      <c r="C48" s="140"/>
      <c r="D48" s="143"/>
      <c r="E48" s="2"/>
      <c r="F48" s="2"/>
      <c r="G48" s="2"/>
      <c r="H48" s="149"/>
      <c r="I48" s="154"/>
      <c r="J48" s="158"/>
      <c r="K48" s="162"/>
      <c r="L48" s="165">
        <v>0.24</v>
      </c>
      <c r="M48" s="170"/>
      <c r="N48" s="158" t="s">
        <v>3</v>
      </c>
      <c r="O48" s="134"/>
      <c r="P48" s="145"/>
      <c r="Q48" s="162" t="s">
        <v>3</v>
      </c>
      <c r="R48" s="154"/>
      <c r="S48" s="158"/>
      <c r="T48" s="162"/>
      <c r="U48" s="165">
        <v>0.24</v>
      </c>
      <c r="V48" s="170"/>
      <c r="W48" s="162" t="s">
        <v>3</v>
      </c>
      <c r="X48" s="134"/>
      <c r="Y48" s="145"/>
      <c r="Z48" s="158" t="s">
        <v>3</v>
      </c>
      <c r="AA48" s="187" t="s">
        <v>80</v>
      </c>
      <c r="AB48" s="193"/>
    </row>
    <row r="49" spans="1:28">
      <c r="A49" s="2">
        <v>44</v>
      </c>
      <c r="B49" s="134" t="s">
        <v>115</v>
      </c>
      <c r="C49" s="140"/>
      <c r="D49" s="143"/>
      <c r="E49" s="2"/>
      <c r="F49" s="2"/>
      <c r="G49" s="2"/>
      <c r="H49" s="149"/>
      <c r="I49" s="154"/>
      <c r="J49" s="158"/>
      <c r="K49" s="162"/>
      <c r="L49" s="165">
        <v>3.e-002</v>
      </c>
      <c r="M49" s="170"/>
      <c r="N49" s="158" t="s">
        <v>3</v>
      </c>
      <c r="O49" s="134"/>
      <c r="P49" s="145"/>
      <c r="Q49" s="162" t="s">
        <v>3</v>
      </c>
      <c r="R49" s="154"/>
      <c r="S49" s="158"/>
      <c r="T49" s="162"/>
      <c r="U49" s="165">
        <v>3.e-002</v>
      </c>
      <c r="V49" s="170"/>
      <c r="W49" s="162" t="s">
        <v>3</v>
      </c>
      <c r="X49" s="134"/>
      <c r="Y49" s="145"/>
      <c r="Z49" s="158" t="s">
        <v>3</v>
      </c>
      <c r="AA49" s="187" t="s">
        <v>75</v>
      </c>
      <c r="AB49" s="193"/>
    </row>
    <row r="50" spans="1:28">
      <c r="A50" s="2">
        <v>45</v>
      </c>
      <c r="B50" s="134" t="s">
        <v>115</v>
      </c>
      <c r="C50" s="140"/>
      <c r="D50" s="143"/>
      <c r="E50" s="2"/>
      <c r="F50" s="2"/>
      <c r="G50" s="2"/>
      <c r="H50" s="149"/>
      <c r="I50" s="154"/>
      <c r="J50" s="158"/>
      <c r="K50" s="162"/>
      <c r="L50" s="165">
        <v>0.13</v>
      </c>
      <c r="M50" s="170"/>
      <c r="N50" s="158" t="s">
        <v>3</v>
      </c>
      <c r="O50" s="134"/>
      <c r="P50" s="145"/>
      <c r="Q50" s="162" t="s">
        <v>3</v>
      </c>
      <c r="R50" s="154"/>
      <c r="S50" s="158"/>
      <c r="T50" s="162"/>
      <c r="U50" s="165">
        <v>0.13</v>
      </c>
      <c r="V50" s="170"/>
      <c r="W50" s="162" t="s">
        <v>3</v>
      </c>
      <c r="X50" s="134"/>
      <c r="Y50" s="145"/>
      <c r="Z50" s="158" t="s">
        <v>3</v>
      </c>
      <c r="AA50" s="187" t="s">
        <v>179</v>
      </c>
      <c r="AB50" s="193"/>
    </row>
    <row r="51" spans="1:28">
      <c r="A51" s="2">
        <v>46</v>
      </c>
      <c r="B51" s="134" t="s">
        <v>115</v>
      </c>
      <c r="C51" s="140"/>
      <c r="D51" s="143"/>
      <c r="E51" s="2"/>
      <c r="F51" s="2"/>
      <c r="G51" s="2"/>
      <c r="H51" s="149"/>
      <c r="I51" s="154"/>
      <c r="J51" s="158"/>
      <c r="K51" s="162"/>
      <c r="L51" s="165">
        <v>0.12</v>
      </c>
      <c r="M51" s="170"/>
      <c r="N51" s="158" t="s">
        <v>3</v>
      </c>
      <c r="O51" s="134"/>
      <c r="P51" s="145"/>
      <c r="Q51" s="162" t="s">
        <v>3</v>
      </c>
      <c r="R51" s="154"/>
      <c r="S51" s="158"/>
      <c r="T51" s="162"/>
      <c r="U51" s="165">
        <v>0.12</v>
      </c>
      <c r="V51" s="170"/>
      <c r="W51" s="162" t="s">
        <v>3</v>
      </c>
      <c r="X51" s="134"/>
      <c r="Y51" s="145"/>
      <c r="Z51" s="158" t="s">
        <v>3</v>
      </c>
      <c r="AA51" s="187" t="s">
        <v>178</v>
      </c>
      <c r="AB51" s="193"/>
    </row>
    <row r="52" spans="1:28">
      <c r="A52" s="2">
        <v>47</v>
      </c>
      <c r="B52" s="134" t="s">
        <v>115</v>
      </c>
      <c r="C52" s="140"/>
      <c r="D52" s="143"/>
      <c r="E52" s="2"/>
      <c r="F52" s="2"/>
      <c r="G52" s="2"/>
      <c r="H52" s="149"/>
      <c r="I52" s="154"/>
      <c r="J52" s="158"/>
      <c r="K52" s="162"/>
      <c r="L52" s="165">
        <v>1.37</v>
      </c>
      <c r="M52" s="170"/>
      <c r="N52" s="158" t="s">
        <v>3</v>
      </c>
      <c r="O52" s="134"/>
      <c r="P52" s="145"/>
      <c r="Q52" s="162" t="s">
        <v>3</v>
      </c>
      <c r="R52" s="154"/>
      <c r="S52" s="158"/>
      <c r="T52" s="162"/>
      <c r="U52" s="165">
        <v>1.37</v>
      </c>
      <c r="V52" s="170"/>
      <c r="W52" s="162" t="s">
        <v>3</v>
      </c>
      <c r="X52" s="134"/>
      <c r="Y52" s="145"/>
      <c r="Z52" s="158" t="s">
        <v>3</v>
      </c>
      <c r="AA52" s="187" t="s">
        <v>177</v>
      </c>
      <c r="AB52" s="193"/>
    </row>
    <row r="53" spans="1:28">
      <c r="A53" s="2">
        <v>48</v>
      </c>
      <c r="B53" s="134" t="s">
        <v>115</v>
      </c>
      <c r="C53" s="140"/>
      <c r="D53" s="143"/>
      <c r="E53" s="2"/>
      <c r="F53" s="2"/>
      <c r="G53" s="2"/>
      <c r="H53" s="149"/>
      <c r="I53" s="154"/>
      <c r="J53" s="158"/>
      <c r="K53" s="162"/>
      <c r="L53" s="165">
        <v>1.67</v>
      </c>
      <c r="M53" s="170"/>
      <c r="N53" s="158" t="s">
        <v>3</v>
      </c>
      <c r="O53" s="134"/>
      <c r="P53" s="145"/>
      <c r="Q53" s="162" t="s">
        <v>3</v>
      </c>
      <c r="R53" s="154"/>
      <c r="S53" s="158"/>
      <c r="T53" s="162"/>
      <c r="U53" s="165">
        <v>1.67</v>
      </c>
      <c r="V53" s="170"/>
      <c r="W53" s="162" t="s">
        <v>3</v>
      </c>
      <c r="X53" s="134"/>
      <c r="Y53" s="145"/>
      <c r="Z53" s="158" t="s">
        <v>3</v>
      </c>
      <c r="AA53" s="187" t="s">
        <v>152</v>
      </c>
      <c r="AB53" s="193"/>
    </row>
    <row r="54" spans="1:28">
      <c r="A54" s="2">
        <v>49</v>
      </c>
      <c r="B54" s="134" t="s">
        <v>115</v>
      </c>
      <c r="C54" s="140"/>
      <c r="D54" s="143"/>
      <c r="E54" s="2"/>
      <c r="F54" s="2"/>
      <c r="G54" s="2"/>
      <c r="H54" s="149"/>
      <c r="I54" s="154"/>
      <c r="J54" s="158"/>
      <c r="K54" s="162"/>
      <c r="L54" s="165">
        <v>0.31</v>
      </c>
      <c r="M54" s="170"/>
      <c r="N54" s="158" t="s">
        <v>3</v>
      </c>
      <c r="O54" s="134"/>
      <c r="P54" s="145"/>
      <c r="Q54" s="162" t="s">
        <v>3</v>
      </c>
      <c r="R54" s="154"/>
      <c r="S54" s="158"/>
      <c r="T54" s="162"/>
      <c r="U54" s="165">
        <v>0.31</v>
      </c>
      <c r="V54" s="170"/>
      <c r="W54" s="162" t="s">
        <v>3</v>
      </c>
      <c r="X54" s="134"/>
      <c r="Y54" s="145"/>
      <c r="Z54" s="158" t="s">
        <v>3</v>
      </c>
      <c r="AA54" s="187" t="s">
        <v>176</v>
      </c>
      <c r="AB54" s="193"/>
    </row>
    <row r="55" spans="1:28">
      <c r="A55" s="2">
        <v>50</v>
      </c>
      <c r="B55" s="134" t="s">
        <v>115</v>
      </c>
      <c r="C55" s="140"/>
      <c r="D55" s="143"/>
      <c r="E55" s="2"/>
      <c r="F55" s="2"/>
      <c r="G55" s="2"/>
      <c r="H55" s="149"/>
      <c r="I55" s="154"/>
      <c r="J55" s="158"/>
      <c r="K55" s="162"/>
      <c r="L55" s="165">
        <v>0.2</v>
      </c>
      <c r="M55" s="170"/>
      <c r="N55" s="158" t="s">
        <v>3</v>
      </c>
      <c r="O55" s="134"/>
      <c r="P55" s="145"/>
      <c r="Q55" s="162" t="s">
        <v>3</v>
      </c>
      <c r="R55" s="154"/>
      <c r="S55" s="158"/>
      <c r="T55" s="162"/>
      <c r="U55" s="165">
        <v>0.2</v>
      </c>
      <c r="V55" s="170"/>
      <c r="W55" s="162" t="s">
        <v>3</v>
      </c>
      <c r="X55" s="134"/>
      <c r="Y55" s="145"/>
      <c r="Z55" s="158" t="s">
        <v>3</v>
      </c>
      <c r="AA55" s="187" t="s">
        <v>175</v>
      </c>
      <c r="AB55" s="193"/>
    </row>
    <row r="56" spans="1:28">
      <c r="A56" s="2">
        <v>51</v>
      </c>
      <c r="B56" s="134" t="s">
        <v>115</v>
      </c>
      <c r="C56" s="140"/>
      <c r="D56" s="143"/>
      <c r="E56" s="2"/>
      <c r="F56" s="2"/>
      <c r="G56" s="2"/>
      <c r="H56" s="149"/>
      <c r="I56" s="154"/>
      <c r="J56" s="158"/>
      <c r="K56" s="162"/>
      <c r="L56" s="165">
        <v>6.e-002</v>
      </c>
      <c r="M56" s="170"/>
      <c r="N56" s="158" t="s">
        <v>3</v>
      </c>
      <c r="O56" s="134"/>
      <c r="P56" s="145"/>
      <c r="Q56" s="162" t="s">
        <v>3</v>
      </c>
      <c r="R56" s="154"/>
      <c r="S56" s="158"/>
      <c r="T56" s="162"/>
      <c r="U56" s="165">
        <v>6.e-002</v>
      </c>
      <c r="V56" s="170"/>
      <c r="W56" s="162" t="s">
        <v>3</v>
      </c>
      <c r="X56" s="134"/>
      <c r="Y56" s="145"/>
      <c r="Z56" s="158" t="s">
        <v>3</v>
      </c>
      <c r="AA56" s="187" t="s">
        <v>174</v>
      </c>
      <c r="AB56" s="193"/>
    </row>
    <row r="57" spans="1:28">
      <c r="A57" s="2">
        <v>52</v>
      </c>
      <c r="B57" s="134" t="s">
        <v>115</v>
      </c>
      <c r="C57" s="140"/>
      <c r="D57" s="143"/>
      <c r="E57" s="2"/>
      <c r="F57" s="2"/>
      <c r="G57" s="2"/>
      <c r="H57" s="149"/>
      <c r="I57" s="154"/>
      <c r="J57" s="158"/>
      <c r="K57" s="162"/>
      <c r="L57" s="165">
        <v>0.62</v>
      </c>
      <c r="M57" s="170"/>
      <c r="N57" s="158" t="s">
        <v>3</v>
      </c>
      <c r="O57" s="134"/>
      <c r="P57" s="145"/>
      <c r="Q57" s="162" t="s">
        <v>3</v>
      </c>
      <c r="R57" s="154"/>
      <c r="S57" s="158"/>
      <c r="T57" s="162"/>
      <c r="U57" s="165">
        <v>0.62</v>
      </c>
      <c r="V57" s="170"/>
      <c r="W57" s="162" t="s">
        <v>3</v>
      </c>
      <c r="X57" s="134"/>
      <c r="Y57" s="145"/>
      <c r="Z57" s="158" t="s">
        <v>3</v>
      </c>
      <c r="AA57" s="187" t="s">
        <v>173</v>
      </c>
      <c r="AB57" s="193"/>
    </row>
    <row r="58" spans="1:28">
      <c r="A58" s="2">
        <v>53</v>
      </c>
      <c r="B58" s="134" t="s">
        <v>145</v>
      </c>
      <c r="C58" s="140"/>
      <c r="D58" s="143"/>
      <c r="E58" s="2"/>
      <c r="F58" s="2"/>
      <c r="G58" s="2"/>
      <c r="H58" s="149"/>
      <c r="I58" s="154"/>
      <c r="J58" s="158"/>
      <c r="K58" s="162"/>
      <c r="L58" s="165">
        <v>0.84</v>
      </c>
      <c r="M58" s="170"/>
      <c r="N58" s="158" t="s">
        <v>3</v>
      </c>
      <c r="O58" s="134"/>
      <c r="P58" s="145"/>
      <c r="Q58" s="162" t="s">
        <v>3</v>
      </c>
      <c r="R58" s="154"/>
      <c r="S58" s="158"/>
      <c r="T58" s="162"/>
      <c r="U58" s="165">
        <v>0.84</v>
      </c>
      <c r="V58" s="170"/>
      <c r="W58" s="162" t="s">
        <v>3</v>
      </c>
      <c r="X58" s="134"/>
      <c r="Y58" s="145"/>
      <c r="Z58" s="158" t="s">
        <v>3</v>
      </c>
      <c r="AA58" s="187" t="s">
        <v>156</v>
      </c>
      <c r="AB58" s="193"/>
    </row>
    <row r="59" spans="1:28">
      <c r="A59" s="2">
        <v>54</v>
      </c>
      <c r="B59" s="134" t="s">
        <v>115</v>
      </c>
      <c r="C59" s="140"/>
      <c r="D59" s="143"/>
      <c r="E59" s="2"/>
      <c r="F59" s="2"/>
      <c r="G59" s="2"/>
      <c r="H59" s="149"/>
      <c r="I59" s="154"/>
      <c r="J59" s="158"/>
      <c r="K59" s="162"/>
      <c r="L59" s="165">
        <v>0.22</v>
      </c>
      <c r="M59" s="170"/>
      <c r="N59" s="158" t="s">
        <v>3</v>
      </c>
      <c r="O59" s="134"/>
      <c r="P59" s="145"/>
      <c r="Q59" s="162" t="s">
        <v>3</v>
      </c>
      <c r="R59" s="154"/>
      <c r="S59" s="158"/>
      <c r="T59" s="162"/>
      <c r="U59" s="165">
        <v>0.22</v>
      </c>
      <c r="V59" s="170"/>
      <c r="W59" s="162" t="s">
        <v>3</v>
      </c>
      <c r="X59" s="134"/>
      <c r="Y59" s="145"/>
      <c r="Z59" s="158" t="s">
        <v>3</v>
      </c>
      <c r="AA59" s="187" t="s">
        <v>172</v>
      </c>
      <c r="AB59" s="193"/>
    </row>
    <row r="60" spans="1:28">
      <c r="A60" s="2">
        <v>55</v>
      </c>
      <c r="B60" s="134" t="s">
        <v>115</v>
      </c>
      <c r="C60" s="140"/>
      <c r="D60" s="143"/>
      <c r="E60" s="2"/>
      <c r="F60" s="2"/>
      <c r="G60" s="2"/>
      <c r="H60" s="149"/>
      <c r="I60" s="154"/>
      <c r="J60" s="158"/>
      <c r="K60" s="162"/>
      <c r="L60" s="165">
        <v>4.e-002</v>
      </c>
      <c r="M60" s="170"/>
      <c r="N60" s="158" t="s">
        <v>3</v>
      </c>
      <c r="O60" s="134"/>
      <c r="P60" s="145"/>
      <c r="Q60" s="162" t="s">
        <v>3</v>
      </c>
      <c r="R60" s="154"/>
      <c r="S60" s="158"/>
      <c r="T60" s="162"/>
      <c r="U60" s="165">
        <v>4.e-002</v>
      </c>
      <c r="V60" s="170"/>
      <c r="W60" s="162" t="s">
        <v>3</v>
      </c>
      <c r="X60" s="134"/>
      <c r="Y60" s="145"/>
      <c r="Z60" s="158" t="s">
        <v>3</v>
      </c>
      <c r="AA60" s="187" t="s">
        <v>162</v>
      </c>
      <c r="AB60" s="193"/>
    </row>
    <row r="61" spans="1:28">
      <c r="A61" s="2">
        <v>56</v>
      </c>
      <c r="B61" s="134" t="s">
        <v>115</v>
      </c>
      <c r="C61" s="140"/>
      <c r="D61" s="143"/>
      <c r="E61" s="2"/>
      <c r="F61" s="2"/>
      <c r="G61" s="2"/>
      <c r="H61" s="149"/>
      <c r="I61" s="154"/>
      <c r="J61" s="158"/>
      <c r="K61" s="162"/>
      <c r="L61" s="165">
        <v>0.34</v>
      </c>
      <c r="M61" s="170"/>
      <c r="N61" s="158" t="s">
        <v>3</v>
      </c>
      <c r="O61" s="134"/>
      <c r="P61" s="145"/>
      <c r="Q61" s="162" t="s">
        <v>3</v>
      </c>
      <c r="R61" s="154"/>
      <c r="S61" s="158"/>
      <c r="T61" s="162"/>
      <c r="U61" s="165">
        <v>0.34</v>
      </c>
      <c r="V61" s="170"/>
      <c r="W61" s="162" t="s">
        <v>3</v>
      </c>
      <c r="X61" s="134"/>
      <c r="Y61" s="145"/>
      <c r="Z61" s="158" t="s">
        <v>3</v>
      </c>
      <c r="AA61" s="187" t="s">
        <v>171</v>
      </c>
      <c r="AB61" s="193"/>
    </row>
    <row r="62" spans="1:28">
      <c r="A62" s="2">
        <v>57</v>
      </c>
      <c r="B62" s="134" t="s">
        <v>115</v>
      </c>
      <c r="C62" s="140"/>
      <c r="D62" s="143"/>
      <c r="E62" s="2"/>
      <c r="F62" s="2"/>
      <c r="G62" s="2"/>
      <c r="H62" s="149"/>
      <c r="I62" s="154"/>
      <c r="J62" s="158"/>
      <c r="K62" s="162"/>
      <c r="L62" s="165">
        <v>2.78</v>
      </c>
      <c r="M62" s="170"/>
      <c r="N62" s="158" t="s">
        <v>3</v>
      </c>
      <c r="O62" s="134"/>
      <c r="P62" s="145"/>
      <c r="Q62" s="162" t="s">
        <v>3</v>
      </c>
      <c r="R62" s="154"/>
      <c r="S62" s="158"/>
      <c r="T62" s="162"/>
      <c r="U62" s="165">
        <v>2.78</v>
      </c>
      <c r="V62" s="170"/>
      <c r="W62" s="162" t="s">
        <v>3</v>
      </c>
      <c r="X62" s="134"/>
      <c r="Y62" s="145"/>
      <c r="Z62" s="158" t="s">
        <v>3</v>
      </c>
      <c r="AA62" s="187" t="s">
        <v>170</v>
      </c>
      <c r="AB62" s="193"/>
    </row>
    <row r="63" spans="1:28">
      <c r="A63" s="2">
        <v>58</v>
      </c>
      <c r="B63" s="134" t="s">
        <v>115</v>
      </c>
      <c r="C63" s="140"/>
      <c r="D63" s="143"/>
      <c r="E63" s="2"/>
      <c r="F63" s="2"/>
      <c r="G63" s="2"/>
      <c r="H63" s="149"/>
      <c r="I63" s="154"/>
      <c r="J63" s="158"/>
      <c r="K63" s="162"/>
      <c r="L63" s="165">
        <v>3.44</v>
      </c>
      <c r="M63" s="170"/>
      <c r="N63" s="158" t="s">
        <v>3</v>
      </c>
      <c r="O63" s="134"/>
      <c r="P63" s="145"/>
      <c r="Q63" s="162" t="s">
        <v>3</v>
      </c>
      <c r="R63" s="154"/>
      <c r="S63" s="158"/>
      <c r="T63" s="162"/>
      <c r="U63" s="165">
        <v>3.44</v>
      </c>
      <c r="V63" s="170"/>
      <c r="W63" s="162" t="s">
        <v>3</v>
      </c>
      <c r="X63" s="134"/>
      <c r="Y63" s="145"/>
      <c r="Z63" s="158" t="s">
        <v>3</v>
      </c>
      <c r="AA63" s="187" t="s">
        <v>37</v>
      </c>
      <c r="AB63" s="193"/>
    </row>
    <row r="64" spans="1:28">
      <c r="A64" s="2">
        <v>59</v>
      </c>
      <c r="B64" s="134" t="s">
        <v>115</v>
      </c>
      <c r="C64" s="140"/>
      <c r="D64" s="143"/>
      <c r="E64" s="2"/>
      <c r="F64" s="2"/>
      <c r="G64" s="2"/>
      <c r="H64" s="149"/>
      <c r="I64" s="154"/>
      <c r="J64" s="158"/>
      <c r="K64" s="162"/>
      <c r="L64" s="165">
        <v>0.21</v>
      </c>
      <c r="M64" s="170"/>
      <c r="N64" s="158" t="s">
        <v>3</v>
      </c>
      <c r="O64" s="134"/>
      <c r="P64" s="145"/>
      <c r="Q64" s="162" t="s">
        <v>3</v>
      </c>
      <c r="R64" s="154"/>
      <c r="S64" s="158"/>
      <c r="T64" s="162"/>
      <c r="U64" s="165">
        <v>0.21</v>
      </c>
      <c r="V64" s="170"/>
      <c r="W64" s="162" t="s">
        <v>3</v>
      </c>
      <c r="X64" s="134"/>
      <c r="Y64" s="145"/>
      <c r="Z64" s="158" t="s">
        <v>3</v>
      </c>
      <c r="AA64" s="187" t="s">
        <v>12</v>
      </c>
      <c r="AB64" s="193"/>
    </row>
    <row r="65" spans="1:28">
      <c r="A65" s="2">
        <v>60</v>
      </c>
      <c r="B65" s="134" t="s">
        <v>115</v>
      </c>
      <c r="C65" s="140"/>
      <c r="D65" s="143"/>
      <c r="E65" s="2"/>
      <c r="F65" s="2"/>
      <c r="G65" s="2"/>
      <c r="H65" s="149"/>
      <c r="I65" s="154"/>
      <c r="J65" s="158"/>
      <c r="K65" s="162"/>
      <c r="L65" s="165">
        <v>0.42</v>
      </c>
      <c r="M65" s="170"/>
      <c r="N65" s="158" t="s">
        <v>3</v>
      </c>
      <c r="O65" s="134"/>
      <c r="P65" s="145"/>
      <c r="Q65" s="162" t="s">
        <v>3</v>
      </c>
      <c r="R65" s="154"/>
      <c r="S65" s="158"/>
      <c r="T65" s="162"/>
      <c r="U65" s="165">
        <v>0.42</v>
      </c>
      <c r="V65" s="170"/>
      <c r="W65" s="162" t="s">
        <v>3</v>
      </c>
      <c r="X65" s="134"/>
      <c r="Y65" s="145"/>
      <c r="Z65" s="158" t="s">
        <v>3</v>
      </c>
      <c r="AA65" s="187" t="s">
        <v>168</v>
      </c>
      <c r="AB65" s="193"/>
    </row>
    <row r="66" spans="1:28">
      <c r="A66" s="2">
        <v>61</v>
      </c>
      <c r="B66" s="134" t="s">
        <v>115</v>
      </c>
      <c r="C66" s="140"/>
      <c r="D66" s="143"/>
      <c r="E66" s="2"/>
      <c r="F66" s="2"/>
      <c r="G66" s="2"/>
      <c r="H66" s="149"/>
      <c r="I66" s="154"/>
      <c r="J66" s="158"/>
      <c r="K66" s="162"/>
      <c r="L66" s="165">
        <v>6.e-002</v>
      </c>
      <c r="M66" s="170"/>
      <c r="N66" s="158" t="s">
        <v>3</v>
      </c>
      <c r="O66" s="134"/>
      <c r="P66" s="145"/>
      <c r="Q66" s="162" t="s">
        <v>3</v>
      </c>
      <c r="R66" s="154"/>
      <c r="S66" s="158"/>
      <c r="T66" s="162"/>
      <c r="U66" s="165">
        <v>6.e-002</v>
      </c>
      <c r="V66" s="170"/>
      <c r="W66" s="162" t="s">
        <v>3</v>
      </c>
      <c r="X66" s="134"/>
      <c r="Y66" s="145"/>
      <c r="Z66" s="158" t="s">
        <v>3</v>
      </c>
      <c r="AA66" s="187" t="s">
        <v>167</v>
      </c>
      <c r="AB66" s="193"/>
    </row>
    <row r="67" spans="1:28">
      <c r="A67" s="2">
        <v>62</v>
      </c>
      <c r="B67" s="134" t="s">
        <v>115</v>
      </c>
      <c r="C67" s="140"/>
      <c r="D67" s="143"/>
      <c r="E67" s="2"/>
      <c r="F67" s="2"/>
      <c r="G67" s="2"/>
      <c r="H67" s="149"/>
      <c r="I67" s="154"/>
      <c r="J67" s="158"/>
      <c r="K67" s="162"/>
      <c r="L67" s="165">
        <v>0.43</v>
      </c>
      <c r="M67" s="170"/>
      <c r="N67" s="158" t="s">
        <v>3</v>
      </c>
      <c r="O67" s="134"/>
      <c r="P67" s="145"/>
      <c r="Q67" s="162" t="s">
        <v>3</v>
      </c>
      <c r="R67" s="154"/>
      <c r="S67" s="158"/>
      <c r="T67" s="162"/>
      <c r="U67" s="165">
        <v>0.43</v>
      </c>
      <c r="V67" s="170"/>
      <c r="W67" s="162" t="s">
        <v>3</v>
      </c>
      <c r="X67" s="134"/>
      <c r="Y67" s="145"/>
      <c r="Z67" s="158" t="s">
        <v>3</v>
      </c>
      <c r="AA67" s="187" t="s">
        <v>166</v>
      </c>
      <c r="AB67" s="193"/>
    </row>
    <row r="68" spans="1:28">
      <c r="A68" s="2">
        <v>63</v>
      </c>
      <c r="B68" s="134" t="s">
        <v>115</v>
      </c>
      <c r="C68" s="140"/>
      <c r="D68" s="143"/>
      <c r="E68" s="2"/>
      <c r="F68" s="2"/>
      <c r="G68" s="2"/>
      <c r="H68" s="149"/>
      <c r="I68" s="154"/>
      <c r="J68" s="158"/>
      <c r="K68" s="162"/>
      <c r="L68" s="165">
        <v>0.54</v>
      </c>
      <c r="M68" s="170"/>
      <c r="N68" s="158" t="s">
        <v>3</v>
      </c>
      <c r="O68" s="134"/>
      <c r="P68" s="145"/>
      <c r="Q68" s="162" t="s">
        <v>3</v>
      </c>
      <c r="R68" s="154"/>
      <c r="S68" s="158"/>
      <c r="T68" s="162"/>
      <c r="U68" s="165">
        <v>0.54</v>
      </c>
      <c r="V68" s="170"/>
      <c r="W68" s="162" t="s">
        <v>3</v>
      </c>
      <c r="X68" s="134"/>
      <c r="Y68" s="145"/>
      <c r="Z68" s="158" t="s">
        <v>3</v>
      </c>
      <c r="AA68" s="187" t="s">
        <v>19</v>
      </c>
      <c r="AB68" s="193"/>
    </row>
    <row r="69" spans="1:28">
      <c r="A69" s="2">
        <v>64</v>
      </c>
      <c r="B69" s="134" t="s">
        <v>115</v>
      </c>
      <c r="C69" s="140"/>
      <c r="D69" s="143"/>
      <c r="E69" s="2"/>
      <c r="F69" s="2"/>
      <c r="G69" s="2"/>
      <c r="H69" s="149"/>
      <c r="I69" s="154"/>
      <c r="J69" s="158"/>
      <c r="K69" s="162"/>
      <c r="L69" s="165">
        <v>2.73</v>
      </c>
      <c r="M69" s="170"/>
      <c r="N69" s="158" t="s">
        <v>3</v>
      </c>
      <c r="O69" s="134"/>
      <c r="P69" s="145"/>
      <c r="Q69" s="162" t="s">
        <v>3</v>
      </c>
      <c r="R69" s="154"/>
      <c r="S69" s="158"/>
      <c r="T69" s="162"/>
      <c r="U69" s="165">
        <v>2.73</v>
      </c>
      <c r="V69" s="170"/>
      <c r="W69" s="162" t="s">
        <v>3</v>
      </c>
      <c r="X69" s="134"/>
      <c r="Y69" s="145"/>
      <c r="Z69" s="158" t="s">
        <v>3</v>
      </c>
      <c r="AA69" s="187" t="s">
        <v>165</v>
      </c>
      <c r="AB69" s="193"/>
    </row>
    <row r="70" spans="1:28">
      <c r="A70" s="2">
        <v>65</v>
      </c>
      <c r="B70" s="134" t="s">
        <v>115</v>
      </c>
      <c r="C70" s="140"/>
      <c r="D70" s="143"/>
      <c r="E70" s="2"/>
      <c r="F70" s="2"/>
      <c r="G70" s="2"/>
      <c r="H70" s="149"/>
      <c r="I70" s="154"/>
      <c r="J70" s="158"/>
      <c r="K70" s="162"/>
      <c r="L70" s="165">
        <v>1.5</v>
      </c>
      <c r="M70" s="170"/>
      <c r="N70" s="158" t="s">
        <v>3</v>
      </c>
      <c r="O70" s="134"/>
      <c r="P70" s="145"/>
      <c r="Q70" s="162" t="s">
        <v>3</v>
      </c>
      <c r="R70" s="154"/>
      <c r="S70" s="158"/>
      <c r="T70" s="162"/>
      <c r="U70" s="165">
        <v>1.5</v>
      </c>
      <c r="V70" s="170"/>
      <c r="W70" s="162" t="s">
        <v>3</v>
      </c>
      <c r="X70" s="134"/>
      <c r="Y70" s="145"/>
      <c r="Z70" s="158" t="s">
        <v>3</v>
      </c>
      <c r="AA70" s="187" t="s">
        <v>164</v>
      </c>
      <c r="AB70" s="193"/>
    </row>
    <row r="71" spans="1:28">
      <c r="A71" s="2">
        <v>66</v>
      </c>
      <c r="B71" s="134" t="s">
        <v>115</v>
      </c>
      <c r="C71" s="140"/>
      <c r="D71" s="143"/>
      <c r="E71" s="2"/>
      <c r="F71" s="2"/>
      <c r="G71" s="2"/>
      <c r="H71" s="149"/>
      <c r="I71" s="154"/>
      <c r="J71" s="158"/>
      <c r="K71" s="162"/>
      <c r="L71" s="165">
        <v>2.77</v>
      </c>
      <c r="M71" s="170"/>
      <c r="N71" s="158" t="s">
        <v>3</v>
      </c>
      <c r="O71" s="134"/>
      <c r="P71" s="145"/>
      <c r="Q71" s="162" t="s">
        <v>3</v>
      </c>
      <c r="R71" s="154"/>
      <c r="S71" s="158"/>
      <c r="T71" s="162"/>
      <c r="U71" s="165">
        <v>2.77</v>
      </c>
      <c r="V71" s="170"/>
      <c r="W71" s="162" t="s">
        <v>3</v>
      </c>
      <c r="X71" s="134"/>
      <c r="Y71" s="145"/>
      <c r="Z71" s="158" t="s">
        <v>3</v>
      </c>
      <c r="AA71" s="187" t="s">
        <v>147</v>
      </c>
      <c r="AB71" s="193"/>
    </row>
    <row r="72" spans="1:28">
      <c r="A72" s="2">
        <v>67</v>
      </c>
      <c r="B72" s="134" t="s">
        <v>115</v>
      </c>
      <c r="C72" s="140"/>
      <c r="D72" s="143"/>
      <c r="E72" s="2"/>
      <c r="F72" s="2"/>
      <c r="G72" s="2"/>
      <c r="H72" s="149"/>
      <c r="I72" s="154"/>
      <c r="J72" s="158"/>
      <c r="K72" s="162"/>
      <c r="L72" s="165">
        <v>4.1100000000000003</v>
      </c>
      <c r="M72" s="170"/>
      <c r="N72" s="158" t="s">
        <v>3</v>
      </c>
      <c r="O72" s="134"/>
      <c r="P72" s="145"/>
      <c r="Q72" s="162" t="s">
        <v>3</v>
      </c>
      <c r="R72" s="154"/>
      <c r="S72" s="158"/>
      <c r="T72" s="162"/>
      <c r="U72" s="165">
        <v>4.1100000000000003</v>
      </c>
      <c r="V72" s="170"/>
      <c r="W72" s="162" t="s">
        <v>3</v>
      </c>
      <c r="X72" s="134"/>
      <c r="Y72" s="145"/>
      <c r="Z72" s="158" t="s">
        <v>3</v>
      </c>
      <c r="AA72" s="187" t="s">
        <v>163</v>
      </c>
      <c r="AB72" s="193"/>
    </row>
    <row r="73" spans="1:28">
      <c r="A73" s="2">
        <v>68</v>
      </c>
      <c r="B73" s="134" t="s">
        <v>115</v>
      </c>
      <c r="C73" s="140"/>
      <c r="D73" s="143"/>
      <c r="E73" s="2"/>
      <c r="F73" s="2"/>
      <c r="G73" s="2"/>
      <c r="H73" s="149"/>
      <c r="I73" s="154"/>
      <c r="J73" s="158"/>
      <c r="K73" s="162"/>
      <c r="L73" s="165">
        <v>1.24</v>
      </c>
      <c r="M73" s="170"/>
      <c r="N73" s="158" t="s">
        <v>3</v>
      </c>
      <c r="O73" s="134"/>
      <c r="P73" s="145"/>
      <c r="Q73" s="162" t="s">
        <v>3</v>
      </c>
      <c r="R73" s="154"/>
      <c r="S73" s="158"/>
      <c r="T73" s="162"/>
      <c r="U73" s="165">
        <v>1.24</v>
      </c>
      <c r="V73" s="170"/>
      <c r="W73" s="162" t="s">
        <v>3</v>
      </c>
      <c r="X73" s="134"/>
      <c r="Y73" s="145"/>
      <c r="Z73" s="158" t="s">
        <v>3</v>
      </c>
      <c r="AA73" s="187" t="s">
        <v>161</v>
      </c>
      <c r="AB73" s="193"/>
    </row>
    <row r="74" spans="1:28">
      <c r="A74" s="2">
        <v>69</v>
      </c>
      <c r="B74" s="134" t="s">
        <v>115</v>
      </c>
      <c r="C74" s="140"/>
      <c r="D74" s="143"/>
      <c r="E74" s="2"/>
      <c r="F74" s="2"/>
      <c r="G74" s="2"/>
      <c r="H74" s="149"/>
      <c r="I74" s="154"/>
      <c r="J74" s="158"/>
      <c r="K74" s="162"/>
      <c r="L74" s="165">
        <v>1.23</v>
      </c>
      <c r="M74" s="170"/>
      <c r="N74" s="158" t="s">
        <v>3</v>
      </c>
      <c r="O74" s="134"/>
      <c r="P74" s="145"/>
      <c r="Q74" s="162" t="s">
        <v>3</v>
      </c>
      <c r="R74" s="154"/>
      <c r="S74" s="158"/>
      <c r="T74" s="162"/>
      <c r="U74" s="165">
        <v>1.23</v>
      </c>
      <c r="V74" s="170"/>
      <c r="W74" s="162" t="s">
        <v>3</v>
      </c>
      <c r="X74" s="134"/>
      <c r="Y74" s="145"/>
      <c r="Z74" s="158" t="s">
        <v>3</v>
      </c>
      <c r="AA74" s="187" t="s">
        <v>159</v>
      </c>
      <c r="AB74" s="193"/>
    </row>
    <row r="75" spans="1:28">
      <c r="A75" s="2">
        <v>70</v>
      </c>
      <c r="B75" s="134" t="s">
        <v>115</v>
      </c>
      <c r="C75" s="140"/>
      <c r="D75" s="143"/>
      <c r="E75" s="2"/>
      <c r="F75" s="2"/>
      <c r="G75" s="2"/>
      <c r="H75" s="149"/>
      <c r="I75" s="154"/>
      <c r="J75" s="158"/>
      <c r="K75" s="162"/>
      <c r="L75" s="165">
        <v>1.1299999999999999</v>
      </c>
      <c r="M75" s="170"/>
      <c r="N75" s="158" t="s">
        <v>3</v>
      </c>
      <c r="O75" s="134"/>
      <c r="P75" s="145"/>
      <c r="Q75" s="162" t="s">
        <v>3</v>
      </c>
      <c r="R75" s="154"/>
      <c r="S75" s="158"/>
      <c r="T75" s="162"/>
      <c r="U75" s="165">
        <v>1.1299999999999999</v>
      </c>
      <c r="V75" s="170"/>
      <c r="W75" s="162" t="s">
        <v>3</v>
      </c>
      <c r="X75" s="134"/>
      <c r="Y75" s="145"/>
      <c r="Z75" s="158" t="s">
        <v>3</v>
      </c>
      <c r="AA75" s="187" t="s">
        <v>158</v>
      </c>
      <c r="AB75" s="193"/>
    </row>
    <row r="76" spans="1:28">
      <c r="A76" s="2">
        <v>71</v>
      </c>
      <c r="B76" s="134" t="s">
        <v>115</v>
      </c>
      <c r="C76" s="140"/>
      <c r="D76" s="143"/>
      <c r="E76" s="2"/>
      <c r="F76" s="2"/>
      <c r="G76" s="2"/>
      <c r="H76" s="149"/>
      <c r="I76" s="154"/>
      <c r="J76" s="158"/>
      <c r="K76" s="162"/>
      <c r="L76" s="165">
        <v>0.27</v>
      </c>
      <c r="M76" s="170"/>
      <c r="N76" s="158" t="s">
        <v>3</v>
      </c>
      <c r="O76" s="134"/>
      <c r="P76" s="145"/>
      <c r="Q76" s="162" t="s">
        <v>3</v>
      </c>
      <c r="R76" s="154"/>
      <c r="S76" s="158"/>
      <c r="T76" s="162"/>
      <c r="U76" s="165">
        <v>0.27</v>
      </c>
      <c r="V76" s="170"/>
      <c r="W76" s="162" t="s">
        <v>3</v>
      </c>
      <c r="X76" s="134"/>
      <c r="Y76" s="145"/>
      <c r="Z76" s="158" t="s">
        <v>3</v>
      </c>
      <c r="AA76" s="187" t="s">
        <v>70</v>
      </c>
      <c r="AB76" s="193"/>
    </row>
    <row r="77" spans="1:28">
      <c r="A77" s="2">
        <v>72</v>
      </c>
      <c r="B77" s="134" t="s">
        <v>115</v>
      </c>
      <c r="C77" s="140"/>
      <c r="D77" s="143"/>
      <c r="E77" s="2"/>
      <c r="F77" s="2"/>
      <c r="G77" s="2"/>
      <c r="H77" s="149"/>
      <c r="I77" s="154"/>
      <c r="J77" s="158"/>
      <c r="K77" s="162"/>
      <c r="L77" s="165">
        <v>0.96</v>
      </c>
      <c r="M77" s="170"/>
      <c r="N77" s="158" t="s">
        <v>3</v>
      </c>
      <c r="O77" s="134"/>
      <c r="P77" s="145"/>
      <c r="Q77" s="162" t="s">
        <v>3</v>
      </c>
      <c r="R77" s="154"/>
      <c r="S77" s="158"/>
      <c r="T77" s="162"/>
      <c r="U77" s="165">
        <v>0.96</v>
      </c>
      <c r="V77" s="170"/>
      <c r="W77" s="162" t="s">
        <v>3</v>
      </c>
      <c r="X77" s="134"/>
      <c r="Y77" s="145"/>
      <c r="Z77" s="158" t="s">
        <v>3</v>
      </c>
      <c r="AA77" s="187" t="s">
        <v>157</v>
      </c>
      <c r="AB77" s="193"/>
    </row>
    <row r="78" spans="1:28">
      <c r="A78" s="2">
        <v>73</v>
      </c>
      <c r="B78" s="134" t="s">
        <v>115</v>
      </c>
      <c r="C78" s="140"/>
      <c r="D78" s="143"/>
      <c r="E78" s="2"/>
      <c r="F78" s="2"/>
      <c r="G78" s="2"/>
      <c r="H78" s="149"/>
      <c r="I78" s="154"/>
      <c r="J78" s="158"/>
      <c r="K78" s="162"/>
      <c r="L78" s="165">
        <v>0.3</v>
      </c>
      <c r="M78" s="170"/>
      <c r="N78" s="158" t="s">
        <v>3</v>
      </c>
      <c r="O78" s="134"/>
      <c r="P78" s="145"/>
      <c r="Q78" s="162" t="s">
        <v>3</v>
      </c>
      <c r="R78" s="154"/>
      <c r="S78" s="158"/>
      <c r="T78" s="162"/>
      <c r="U78" s="165">
        <v>0.3</v>
      </c>
      <c r="V78" s="170"/>
      <c r="W78" s="162" t="s">
        <v>3</v>
      </c>
      <c r="X78" s="134"/>
      <c r="Y78" s="145"/>
      <c r="Z78" s="158" t="s">
        <v>3</v>
      </c>
      <c r="AA78" s="187" t="s">
        <v>48</v>
      </c>
      <c r="AB78" s="193"/>
    </row>
    <row r="79" spans="1:28">
      <c r="A79" s="2">
        <v>74</v>
      </c>
      <c r="B79" s="134" t="s">
        <v>115</v>
      </c>
      <c r="C79" s="140"/>
      <c r="D79" s="143"/>
      <c r="E79" s="2"/>
      <c r="F79" s="2"/>
      <c r="G79" s="2"/>
      <c r="H79" s="149"/>
      <c r="I79" s="154"/>
      <c r="J79" s="158"/>
      <c r="K79" s="162"/>
      <c r="L79" s="165">
        <v>1.04</v>
      </c>
      <c r="M79" s="170"/>
      <c r="N79" s="158" t="s">
        <v>3</v>
      </c>
      <c r="O79" s="134"/>
      <c r="P79" s="145"/>
      <c r="Q79" s="162" t="s">
        <v>3</v>
      </c>
      <c r="R79" s="154"/>
      <c r="S79" s="158"/>
      <c r="T79" s="162"/>
      <c r="U79" s="165">
        <v>1.04</v>
      </c>
      <c r="V79" s="170"/>
      <c r="W79" s="162" t="s">
        <v>3</v>
      </c>
      <c r="X79" s="134"/>
      <c r="Y79" s="145"/>
      <c r="Z79" s="158" t="s">
        <v>3</v>
      </c>
      <c r="AA79" s="187" t="s">
        <v>155</v>
      </c>
      <c r="AB79" s="193"/>
    </row>
    <row r="80" spans="1:28">
      <c r="A80" s="2">
        <v>75</v>
      </c>
      <c r="B80" s="134" t="s">
        <v>115</v>
      </c>
      <c r="C80" s="140"/>
      <c r="D80" s="143"/>
      <c r="E80" s="2"/>
      <c r="F80" s="2"/>
      <c r="G80" s="2"/>
      <c r="H80" s="149"/>
      <c r="I80" s="154"/>
      <c r="J80" s="158"/>
      <c r="K80" s="162"/>
      <c r="L80" s="165">
        <v>0.71</v>
      </c>
      <c r="M80" s="170"/>
      <c r="N80" s="158" t="s">
        <v>3</v>
      </c>
      <c r="O80" s="134"/>
      <c r="P80" s="145"/>
      <c r="Q80" s="162" t="s">
        <v>3</v>
      </c>
      <c r="R80" s="154"/>
      <c r="S80" s="158"/>
      <c r="T80" s="162"/>
      <c r="U80" s="165">
        <v>0.71</v>
      </c>
      <c r="V80" s="170"/>
      <c r="W80" s="162" t="s">
        <v>3</v>
      </c>
      <c r="X80" s="134"/>
      <c r="Y80" s="145"/>
      <c r="Z80" s="158" t="s">
        <v>3</v>
      </c>
      <c r="AA80" s="187" t="s">
        <v>154</v>
      </c>
      <c r="AB80" s="193"/>
    </row>
    <row r="81" spans="1:28">
      <c r="A81" s="2">
        <v>76</v>
      </c>
      <c r="B81" s="134" t="s">
        <v>115</v>
      </c>
      <c r="C81" s="140"/>
      <c r="D81" s="143"/>
      <c r="E81" s="2"/>
      <c r="F81" s="2"/>
      <c r="G81" s="2"/>
      <c r="H81" s="149"/>
      <c r="I81" s="154"/>
      <c r="J81" s="158"/>
      <c r="K81" s="162"/>
      <c r="L81" s="165">
        <v>9.e-002</v>
      </c>
      <c r="M81" s="170"/>
      <c r="N81" s="158" t="s">
        <v>3</v>
      </c>
      <c r="O81" s="134"/>
      <c r="P81" s="145"/>
      <c r="Q81" s="162" t="s">
        <v>3</v>
      </c>
      <c r="R81" s="154"/>
      <c r="S81" s="158"/>
      <c r="T81" s="162"/>
      <c r="U81" s="165">
        <v>9.e-002</v>
      </c>
      <c r="V81" s="170"/>
      <c r="W81" s="162" t="s">
        <v>3</v>
      </c>
      <c r="X81" s="134"/>
      <c r="Y81" s="145"/>
      <c r="Z81" s="158" t="s">
        <v>3</v>
      </c>
      <c r="AA81" s="187" t="s">
        <v>153</v>
      </c>
      <c r="AB81" s="193"/>
    </row>
    <row r="82" spans="1:28">
      <c r="A82" s="2">
        <v>77</v>
      </c>
      <c r="B82" s="134" t="s">
        <v>115</v>
      </c>
      <c r="C82" s="140"/>
      <c r="D82" s="143"/>
      <c r="E82" s="2"/>
      <c r="F82" s="2"/>
      <c r="G82" s="2"/>
      <c r="H82" s="149"/>
      <c r="I82" s="154"/>
      <c r="J82" s="158"/>
      <c r="K82" s="162"/>
      <c r="L82" s="165">
        <v>0.44</v>
      </c>
      <c r="M82" s="170"/>
      <c r="N82" s="158" t="s">
        <v>3</v>
      </c>
      <c r="O82" s="134"/>
      <c r="P82" s="145"/>
      <c r="Q82" s="162" t="s">
        <v>3</v>
      </c>
      <c r="R82" s="154"/>
      <c r="S82" s="158"/>
      <c r="T82" s="162"/>
      <c r="U82" s="165">
        <v>0.44</v>
      </c>
      <c r="V82" s="170"/>
      <c r="W82" s="162" t="s">
        <v>3</v>
      </c>
      <c r="X82" s="134"/>
      <c r="Y82" s="145"/>
      <c r="Z82" s="158" t="s">
        <v>3</v>
      </c>
      <c r="AA82" s="187" t="s">
        <v>129</v>
      </c>
      <c r="AB82" s="193"/>
    </row>
    <row r="83" spans="1:28">
      <c r="A83" s="2">
        <v>78</v>
      </c>
      <c r="B83" s="134" t="s">
        <v>115</v>
      </c>
      <c r="C83" s="140"/>
      <c r="D83" s="143"/>
      <c r="E83" s="2"/>
      <c r="F83" s="2"/>
      <c r="G83" s="2"/>
      <c r="H83" s="149"/>
      <c r="I83" s="154"/>
      <c r="J83" s="158"/>
      <c r="K83" s="162"/>
      <c r="L83" s="165">
        <v>2.15</v>
      </c>
      <c r="M83" s="170"/>
      <c r="N83" s="158" t="s">
        <v>3</v>
      </c>
      <c r="O83" s="134"/>
      <c r="P83" s="145"/>
      <c r="Q83" s="162" t="s">
        <v>3</v>
      </c>
      <c r="R83" s="154"/>
      <c r="S83" s="158"/>
      <c r="T83" s="162"/>
      <c r="U83" s="165">
        <v>2.15</v>
      </c>
      <c r="V83" s="170"/>
      <c r="W83" s="162" t="s">
        <v>3</v>
      </c>
      <c r="X83" s="134"/>
      <c r="Y83" s="145"/>
      <c r="Z83" s="158" t="s">
        <v>3</v>
      </c>
      <c r="AA83" s="187" t="s">
        <v>151</v>
      </c>
      <c r="AB83" s="193"/>
    </row>
    <row r="84" spans="1:28">
      <c r="A84" s="2">
        <v>79</v>
      </c>
      <c r="B84" s="134" t="s">
        <v>115</v>
      </c>
      <c r="C84" s="140"/>
      <c r="D84" s="143"/>
      <c r="E84" s="2"/>
      <c r="F84" s="2"/>
      <c r="G84" s="2"/>
      <c r="H84" s="149"/>
      <c r="I84" s="154"/>
      <c r="J84" s="158"/>
      <c r="K84" s="162"/>
      <c r="L84" s="165">
        <v>0.68</v>
      </c>
      <c r="M84" s="170"/>
      <c r="N84" s="158" t="s">
        <v>3</v>
      </c>
      <c r="O84" s="134"/>
      <c r="P84" s="145"/>
      <c r="Q84" s="162" t="s">
        <v>3</v>
      </c>
      <c r="R84" s="154"/>
      <c r="S84" s="158"/>
      <c r="T84" s="162"/>
      <c r="U84" s="165">
        <v>0.68</v>
      </c>
      <c r="V84" s="170"/>
      <c r="W84" s="162" t="s">
        <v>3</v>
      </c>
      <c r="X84" s="134"/>
      <c r="Y84" s="145"/>
      <c r="Z84" s="158" t="s">
        <v>3</v>
      </c>
      <c r="AA84" s="187" t="s">
        <v>56</v>
      </c>
      <c r="AB84" s="193"/>
    </row>
    <row r="85" spans="1:28">
      <c r="A85" s="2">
        <v>80</v>
      </c>
      <c r="B85" s="134" t="s">
        <v>115</v>
      </c>
      <c r="C85" s="140"/>
      <c r="D85" s="143"/>
      <c r="E85" s="2"/>
      <c r="F85" s="2"/>
      <c r="G85" s="2"/>
      <c r="H85" s="149"/>
      <c r="I85" s="154"/>
      <c r="J85" s="158"/>
      <c r="K85" s="162"/>
      <c r="L85" s="165">
        <v>0.1</v>
      </c>
      <c r="M85" s="170"/>
      <c r="N85" s="158" t="s">
        <v>3</v>
      </c>
      <c r="O85" s="134"/>
      <c r="P85" s="145"/>
      <c r="Q85" s="162" t="s">
        <v>3</v>
      </c>
      <c r="R85" s="154"/>
      <c r="S85" s="158"/>
      <c r="T85" s="162"/>
      <c r="U85" s="165">
        <v>0.1</v>
      </c>
      <c r="V85" s="170"/>
      <c r="W85" s="162" t="s">
        <v>3</v>
      </c>
      <c r="X85" s="134"/>
      <c r="Y85" s="145"/>
      <c r="Z85" s="158" t="s">
        <v>3</v>
      </c>
      <c r="AA85" s="187" t="s">
        <v>150</v>
      </c>
      <c r="AB85" s="193"/>
    </row>
    <row r="86" spans="1:28">
      <c r="A86" s="2">
        <v>81</v>
      </c>
      <c r="B86" s="134" t="s">
        <v>115</v>
      </c>
      <c r="C86" s="140"/>
      <c r="D86" s="143"/>
      <c r="E86" s="2"/>
      <c r="F86" s="2"/>
      <c r="G86" s="2"/>
      <c r="H86" s="149"/>
      <c r="I86" s="154"/>
      <c r="J86" s="158"/>
      <c r="K86" s="162"/>
      <c r="L86" s="165">
        <v>1.1000000000000001</v>
      </c>
      <c r="M86" s="170"/>
      <c r="N86" s="158" t="s">
        <v>3</v>
      </c>
      <c r="O86" s="134"/>
      <c r="P86" s="145"/>
      <c r="Q86" s="162" t="s">
        <v>3</v>
      </c>
      <c r="R86" s="154"/>
      <c r="S86" s="158"/>
      <c r="T86" s="162"/>
      <c r="U86" s="165">
        <v>1.1000000000000001</v>
      </c>
      <c r="V86" s="170"/>
      <c r="W86" s="162" t="s">
        <v>3</v>
      </c>
      <c r="X86" s="134"/>
      <c r="Y86" s="145"/>
      <c r="Z86" s="158" t="s">
        <v>3</v>
      </c>
      <c r="AA86" s="187" t="s">
        <v>148</v>
      </c>
      <c r="AB86" s="193"/>
    </row>
    <row r="87" spans="1:28">
      <c r="A87" s="2">
        <v>82</v>
      </c>
      <c r="B87" s="134" t="s">
        <v>145</v>
      </c>
      <c r="C87" s="140"/>
      <c r="D87" s="143"/>
      <c r="E87" s="2"/>
      <c r="F87" s="2"/>
      <c r="G87" s="2"/>
      <c r="H87" s="149"/>
      <c r="I87" s="154"/>
      <c r="J87" s="158"/>
      <c r="K87" s="162"/>
      <c r="L87" s="165">
        <v>0.59</v>
      </c>
      <c r="M87" s="170"/>
      <c r="N87" s="158" t="s">
        <v>3</v>
      </c>
      <c r="O87" s="134"/>
      <c r="P87" s="145"/>
      <c r="Q87" s="162" t="s">
        <v>3</v>
      </c>
      <c r="R87" s="154"/>
      <c r="S87" s="158"/>
      <c r="T87" s="162"/>
      <c r="U87" s="165">
        <v>0.59</v>
      </c>
      <c r="V87" s="170"/>
      <c r="W87" s="162" t="s">
        <v>3</v>
      </c>
      <c r="X87" s="134"/>
      <c r="Y87" s="145"/>
      <c r="Z87" s="158" t="s">
        <v>3</v>
      </c>
      <c r="AA87" s="187" t="s">
        <v>146</v>
      </c>
      <c r="AB87" s="193"/>
    </row>
    <row r="88" spans="1:28">
      <c r="A88" s="2">
        <v>83</v>
      </c>
      <c r="B88" s="134" t="s">
        <v>145</v>
      </c>
      <c r="C88" s="140"/>
      <c r="D88" s="143"/>
      <c r="E88" s="2"/>
      <c r="F88" s="2"/>
      <c r="G88" s="2"/>
      <c r="H88" s="149"/>
      <c r="I88" s="154"/>
      <c r="J88" s="158"/>
      <c r="K88" s="162"/>
      <c r="L88" s="165">
        <v>1.34</v>
      </c>
      <c r="M88" s="170"/>
      <c r="N88" s="158" t="s">
        <v>3</v>
      </c>
      <c r="O88" s="134"/>
      <c r="P88" s="145"/>
      <c r="Q88" s="162" t="s">
        <v>3</v>
      </c>
      <c r="R88" s="154"/>
      <c r="S88" s="158"/>
      <c r="T88" s="162"/>
      <c r="U88" s="165">
        <v>1.34</v>
      </c>
      <c r="V88" s="170"/>
      <c r="W88" s="162" t="s">
        <v>3</v>
      </c>
      <c r="X88" s="134"/>
      <c r="Y88" s="145"/>
      <c r="Z88" s="158" t="s">
        <v>3</v>
      </c>
      <c r="AA88" s="187" t="s">
        <v>144</v>
      </c>
      <c r="AB88" s="193"/>
    </row>
    <row r="89" spans="1:28">
      <c r="A89" s="2">
        <v>84</v>
      </c>
      <c r="B89" s="134" t="s">
        <v>115</v>
      </c>
      <c r="C89" s="140"/>
      <c r="D89" s="143"/>
      <c r="E89" s="2"/>
      <c r="F89" s="2"/>
      <c r="G89" s="2"/>
      <c r="H89" s="149"/>
      <c r="I89" s="154"/>
      <c r="J89" s="158"/>
      <c r="K89" s="162"/>
      <c r="L89" s="165">
        <v>0.63</v>
      </c>
      <c r="M89" s="170"/>
      <c r="N89" s="158" t="s">
        <v>3</v>
      </c>
      <c r="O89" s="134"/>
      <c r="P89" s="145"/>
      <c r="Q89" s="162" t="s">
        <v>3</v>
      </c>
      <c r="R89" s="154"/>
      <c r="S89" s="158"/>
      <c r="T89" s="162"/>
      <c r="U89" s="165">
        <v>0.63</v>
      </c>
      <c r="V89" s="170"/>
      <c r="W89" s="162" t="s">
        <v>3</v>
      </c>
      <c r="X89" s="134"/>
      <c r="Y89" s="145"/>
      <c r="Z89" s="158" t="s">
        <v>3</v>
      </c>
      <c r="AA89" s="187" t="s">
        <v>25</v>
      </c>
      <c r="AB89" s="193"/>
    </row>
    <row r="90" spans="1:28">
      <c r="A90" s="2">
        <v>85</v>
      </c>
      <c r="B90" s="134" t="s">
        <v>115</v>
      </c>
      <c r="C90" s="140"/>
      <c r="D90" s="143"/>
      <c r="E90" s="2"/>
      <c r="F90" s="2"/>
      <c r="G90" s="2"/>
      <c r="H90" s="149"/>
      <c r="I90" s="154"/>
      <c r="J90" s="158"/>
      <c r="K90" s="162"/>
      <c r="L90" s="165">
        <v>0.77</v>
      </c>
      <c r="M90" s="170"/>
      <c r="N90" s="158" t="s">
        <v>3</v>
      </c>
      <c r="O90" s="134"/>
      <c r="P90" s="145"/>
      <c r="Q90" s="162" t="s">
        <v>3</v>
      </c>
      <c r="R90" s="154"/>
      <c r="S90" s="158"/>
      <c r="T90" s="162"/>
      <c r="U90" s="165">
        <v>0.77</v>
      </c>
      <c r="V90" s="170"/>
      <c r="W90" s="162" t="s">
        <v>3</v>
      </c>
      <c r="X90" s="134"/>
      <c r="Y90" s="145"/>
      <c r="Z90" s="158" t="s">
        <v>3</v>
      </c>
      <c r="AA90" s="187" t="s">
        <v>128</v>
      </c>
      <c r="AB90" s="193"/>
    </row>
    <row r="91" spans="1:28">
      <c r="A91" s="2">
        <v>86</v>
      </c>
      <c r="B91" s="134" t="s">
        <v>115</v>
      </c>
      <c r="C91" s="140"/>
      <c r="D91" s="143"/>
      <c r="E91" s="2"/>
      <c r="F91" s="2"/>
      <c r="G91" s="2"/>
      <c r="H91" s="149"/>
      <c r="I91" s="154"/>
      <c r="J91" s="158"/>
      <c r="K91" s="162"/>
      <c r="L91" s="165">
        <v>1.47</v>
      </c>
      <c r="M91" s="170"/>
      <c r="N91" s="158" t="s">
        <v>3</v>
      </c>
      <c r="O91" s="134"/>
      <c r="P91" s="145"/>
      <c r="Q91" s="162" t="s">
        <v>3</v>
      </c>
      <c r="R91" s="154"/>
      <c r="S91" s="158"/>
      <c r="T91" s="162"/>
      <c r="U91" s="165">
        <v>1.47</v>
      </c>
      <c r="V91" s="170"/>
      <c r="W91" s="162" t="s">
        <v>3</v>
      </c>
      <c r="X91" s="134"/>
      <c r="Y91" s="145"/>
      <c r="Z91" s="158" t="s">
        <v>3</v>
      </c>
      <c r="AA91" s="187" t="s">
        <v>120</v>
      </c>
      <c r="AB91" s="193"/>
    </row>
    <row r="92" spans="1:28">
      <c r="A92" s="2">
        <v>87</v>
      </c>
      <c r="B92" s="134" t="s">
        <v>115</v>
      </c>
      <c r="C92" s="140"/>
      <c r="D92" s="143"/>
      <c r="E92" s="2"/>
      <c r="F92" s="2"/>
      <c r="G92" s="2"/>
      <c r="H92" s="149"/>
      <c r="I92" s="154"/>
      <c r="J92" s="158"/>
      <c r="K92" s="162"/>
      <c r="L92" s="165">
        <v>1.18</v>
      </c>
      <c r="M92" s="170"/>
      <c r="N92" s="158" t="s">
        <v>3</v>
      </c>
      <c r="O92" s="134"/>
      <c r="P92" s="145"/>
      <c r="Q92" s="162" t="s">
        <v>3</v>
      </c>
      <c r="R92" s="154"/>
      <c r="S92" s="158"/>
      <c r="T92" s="162"/>
      <c r="U92" s="165">
        <v>1.18</v>
      </c>
      <c r="V92" s="170"/>
      <c r="W92" s="162" t="s">
        <v>3</v>
      </c>
      <c r="X92" s="134"/>
      <c r="Y92" s="145"/>
      <c r="Z92" s="158" t="s">
        <v>3</v>
      </c>
      <c r="AA92" s="187" t="s">
        <v>143</v>
      </c>
      <c r="AB92" s="193"/>
    </row>
    <row r="93" spans="1:28">
      <c r="A93" s="2">
        <v>88</v>
      </c>
      <c r="B93" s="134" t="s">
        <v>115</v>
      </c>
      <c r="C93" s="140"/>
      <c r="D93" s="143"/>
      <c r="E93" s="2"/>
      <c r="F93" s="2"/>
      <c r="G93" s="2"/>
      <c r="H93" s="149"/>
      <c r="I93" s="154"/>
      <c r="J93" s="158"/>
      <c r="K93" s="162"/>
      <c r="L93" s="165">
        <v>0.26</v>
      </c>
      <c r="M93" s="170"/>
      <c r="N93" s="158" t="s">
        <v>3</v>
      </c>
      <c r="O93" s="134"/>
      <c r="P93" s="145"/>
      <c r="Q93" s="162" t="s">
        <v>3</v>
      </c>
      <c r="R93" s="154"/>
      <c r="S93" s="158"/>
      <c r="T93" s="162"/>
      <c r="U93" s="165">
        <v>0.26</v>
      </c>
      <c r="V93" s="170"/>
      <c r="W93" s="162" t="s">
        <v>3</v>
      </c>
      <c r="X93" s="134"/>
      <c r="Y93" s="145"/>
      <c r="Z93" s="158" t="s">
        <v>3</v>
      </c>
      <c r="AA93" s="187" t="s">
        <v>131</v>
      </c>
      <c r="AB93" s="193"/>
    </row>
    <row r="94" spans="1:28">
      <c r="A94" s="2">
        <v>89</v>
      </c>
      <c r="B94" s="134" t="s">
        <v>115</v>
      </c>
      <c r="C94" s="140"/>
      <c r="D94" s="143"/>
      <c r="E94" s="2"/>
      <c r="F94" s="2"/>
      <c r="G94" s="2"/>
      <c r="H94" s="149"/>
      <c r="I94" s="154"/>
      <c r="J94" s="158"/>
      <c r="K94" s="162"/>
      <c r="L94" s="165">
        <v>0.37</v>
      </c>
      <c r="M94" s="170"/>
      <c r="N94" s="158" t="s">
        <v>3</v>
      </c>
      <c r="O94" s="134"/>
      <c r="P94" s="145"/>
      <c r="Q94" s="162" t="s">
        <v>3</v>
      </c>
      <c r="R94" s="154"/>
      <c r="S94" s="158"/>
      <c r="T94" s="162"/>
      <c r="U94" s="165">
        <v>0.37</v>
      </c>
      <c r="V94" s="170"/>
      <c r="W94" s="162" t="s">
        <v>3</v>
      </c>
      <c r="X94" s="134"/>
      <c r="Y94" s="145"/>
      <c r="Z94" s="158" t="s">
        <v>3</v>
      </c>
      <c r="AA94" s="187" t="s">
        <v>142</v>
      </c>
      <c r="AB94" s="193"/>
    </row>
    <row r="95" spans="1:28">
      <c r="A95" s="2">
        <v>90</v>
      </c>
      <c r="B95" s="134" t="s">
        <v>115</v>
      </c>
      <c r="C95" s="140"/>
      <c r="D95" s="143"/>
      <c r="E95" s="2"/>
      <c r="F95" s="2"/>
      <c r="G95" s="2"/>
      <c r="H95" s="149"/>
      <c r="I95" s="154"/>
      <c r="J95" s="158"/>
      <c r="K95" s="162"/>
      <c r="L95" s="165">
        <v>2.36</v>
      </c>
      <c r="M95" s="170"/>
      <c r="N95" s="158" t="s">
        <v>3</v>
      </c>
      <c r="O95" s="134"/>
      <c r="P95" s="145"/>
      <c r="Q95" s="162" t="s">
        <v>3</v>
      </c>
      <c r="R95" s="154"/>
      <c r="S95" s="158"/>
      <c r="T95" s="162"/>
      <c r="U95" s="165">
        <v>2.36</v>
      </c>
      <c r="V95" s="170"/>
      <c r="W95" s="162" t="s">
        <v>3</v>
      </c>
      <c r="X95" s="134"/>
      <c r="Y95" s="145"/>
      <c r="Z95" s="158" t="s">
        <v>3</v>
      </c>
      <c r="AA95" s="187" t="s">
        <v>141</v>
      </c>
      <c r="AB95" s="193"/>
    </row>
    <row r="96" spans="1:28">
      <c r="A96" s="2">
        <v>91</v>
      </c>
      <c r="B96" s="134" t="s">
        <v>115</v>
      </c>
      <c r="C96" s="140"/>
      <c r="D96" s="143"/>
      <c r="E96" s="2"/>
      <c r="F96" s="2"/>
      <c r="G96" s="2"/>
      <c r="H96" s="149"/>
      <c r="I96" s="154"/>
      <c r="J96" s="158"/>
      <c r="K96" s="162"/>
      <c r="L96" s="165">
        <v>0.7</v>
      </c>
      <c r="M96" s="170"/>
      <c r="N96" s="158" t="s">
        <v>3</v>
      </c>
      <c r="O96" s="134"/>
      <c r="P96" s="145"/>
      <c r="Q96" s="162" t="s">
        <v>3</v>
      </c>
      <c r="R96" s="154"/>
      <c r="S96" s="158"/>
      <c r="T96" s="162"/>
      <c r="U96" s="165">
        <v>0.7</v>
      </c>
      <c r="V96" s="170"/>
      <c r="W96" s="162" t="s">
        <v>3</v>
      </c>
      <c r="X96" s="134"/>
      <c r="Y96" s="145"/>
      <c r="Z96" s="158" t="s">
        <v>3</v>
      </c>
      <c r="AA96" s="187" t="s">
        <v>139</v>
      </c>
      <c r="AB96" s="193"/>
    </row>
    <row r="97" spans="1:28">
      <c r="A97" s="2">
        <v>92</v>
      </c>
      <c r="B97" s="134" t="s">
        <v>115</v>
      </c>
      <c r="C97" s="140"/>
      <c r="D97" s="143"/>
      <c r="E97" s="2"/>
      <c r="F97" s="2"/>
      <c r="G97" s="2"/>
      <c r="H97" s="149"/>
      <c r="I97" s="154"/>
      <c r="J97" s="158"/>
      <c r="K97" s="162"/>
      <c r="L97" s="165">
        <v>0.56000000000000005</v>
      </c>
      <c r="M97" s="170"/>
      <c r="N97" s="158" t="s">
        <v>3</v>
      </c>
      <c r="O97" s="134"/>
      <c r="P97" s="145"/>
      <c r="Q97" s="162" t="s">
        <v>3</v>
      </c>
      <c r="R97" s="154"/>
      <c r="S97" s="158"/>
      <c r="T97" s="162"/>
      <c r="U97" s="165">
        <v>0.56000000000000005</v>
      </c>
      <c r="V97" s="170"/>
      <c r="W97" s="162" t="s">
        <v>3</v>
      </c>
      <c r="X97" s="134"/>
      <c r="Y97" s="145"/>
      <c r="Z97" s="158" t="s">
        <v>3</v>
      </c>
      <c r="AA97" s="187" t="s">
        <v>138</v>
      </c>
      <c r="AB97" s="193"/>
    </row>
    <row r="98" spans="1:28">
      <c r="A98" s="2">
        <v>93</v>
      </c>
      <c r="B98" s="134" t="s">
        <v>115</v>
      </c>
      <c r="C98" s="140"/>
      <c r="D98" s="143"/>
      <c r="E98" s="2"/>
      <c r="F98" s="2"/>
      <c r="G98" s="2"/>
      <c r="H98" s="149"/>
      <c r="I98" s="154"/>
      <c r="J98" s="158"/>
      <c r="K98" s="162"/>
      <c r="L98" s="165">
        <v>0.5</v>
      </c>
      <c r="M98" s="170"/>
      <c r="N98" s="158" t="s">
        <v>3</v>
      </c>
      <c r="O98" s="134"/>
      <c r="P98" s="145"/>
      <c r="Q98" s="162" t="s">
        <v>3</v>
      </c>
      <c r="R98" s="154"/>
      <c r="S98" s="158"/>
      <c r="T98" s="162"/>
      <c r="U98" s="165">
        <v>0.5</v>
      </c>
      <c r="V98" s="170"/>
      <c r="W98" s="162" t="s">
        <v>3</v>
      </c>
      <c r="X98" s="134"/>
      <c r="Y98" s="145"/>
      <c r="Z98" s="158" t="s">
        <v>3</v>
      </c>
      <c r="AA98" s="187" t="s">
        <v>137</v>
      </c>
      <c r="AB98" s="193"/>
    </row>
    <row r="99" spans="1:28">
      <c r="A99" s="2">
        <v>94</v>
      </c>
      <c r="B99" s="134" t="s">
        <v>115</v>
      </c>
      <c r="C99" s="140"/>
      <c r="D99" s="143"/>
      <c r="E99" s="2"/>
      <c r="F99" s="2"/>
      <c r="G99" s="2"/>
      <c r="H99" s="149"/>
      <c r="I99" s="154"/>
      <c r="J99" s="158"/>
      <c r="K99" s="162"/>
      <c r="L99" s="165">
        <v>1.49</v>
      </c>
      <c r="M99" s="170"/>
      <c r="N99" s="158" t="s">
        <v>3</v>
      </c>
      <c r="O99" s="134"/>
      <c r="P99" s="145"/>
      <c r="Q99" s="162" t="s">
        <v>3</v>
      </c>
      <c r="R99" s="154"/>
      <c r="S99" s="158"/>
      <c r="T99" s="162"/>
      <c r="U99" s="165">
        <v>1.49</v>
      </c>
      <c r="V99" s="170"/>
      <c r="W99" s="162" t="s">
        <v>3</v>
      </c>
      <c r="X99" s="134"/>
      <c r="Y99" s="145"/>
      <c r="Z99" s="158" t="s">
        <v>3</v>
      </c>
      <c r="AA99" s="187" t="s">
        <v>136</v>
      </c>
      <c r="AB99" s="193"/>
    </row>
    <row r="100" spans="1:28">
      <c r="A100" s="2">
        <v>95</v>
      </c>
      <c r="B100" s="134" t="s">
        <v>115</v>
      </c>
      <c r="C100" s="140"/>
      <c r="D100" s="143"/>
      <c r="E100" s="2"/>
      <c r="F100" s="2"/>
      <c r="G100" s="2"/>
      <c r="H100" s="149"/>
      <c r="I100" s="154"/>
      <c r="J100" s="158"/>
      <c r="K100" s="162"/>
      <c r="L100" s="165">
        <v>0.38</v>
      </c>
      <c r="M100" s="170"/>
      <c r="N100" s="158" t="s">
        <v>3</v>
      </c>
      <c r="O100" s="134"/>
      <c r="P100" s="145"/>
      <c r="Q100" s="162" t="s">
        <v>3</v>
      </c>
      <c r="R100" s="154"/>
      <c r="S100" s="158"/>
      <c r="T100" s="162"/>
      <c r="U100" s="165">
        <v>0.38</v>
      </c>
      <c r="V100" s="170"/>
      <c r="W100" s="162" t="s">
        <v>3</v>
      </c>
      <c r="X100" s="134"/>
      <c r="Y100" s="145"/>
      <c r="Z100" s="158" t="s">
        <v>3</v>
      </c>
      <c r="AA100" s="187" t="s">
        <v>135</v>
      </c>
      <c r="AB100" s="193"/>
    </row>
    <row r="101" spans="1:28">
      <c r="A101" s="2">
        <v>96</v>
      </c>
      <c r="B101" s="134" t="s">
        <v>115</v>
      </c>
      <c r="C101" s="140"/>
      <c r="D101" s="143"/>
      <c r="E101" s="2"/>
      <c r="F101" s="2"/>
      <c r="G101" s="2"/>
      <c r="H101" s="149"/>
      <c r="I101" s="154"/>
      <c r="J101" s="158"/>
      <c r="K101" s="162"/>
      <c r="L101" s="165">
        <v>0.34</v>
      </c>
      <c r="M101" s="170"/>
      <c r="N101" s="158" t="s">
        <v>3</v>
      </c>
      <c r="O101" s="134"/>
      <c r="P101" s="145"/>
      <c r="Q101" s="162" t="s">
        <v>3</v>
      </c>
      <c r="R101" s="154"/>
      <c r="S101" s="158"/>
      <c r="T101" s="162"/>
      <c r="U101" s="165">
        <v>0.34</v>
      </c>
      <c r="V101" s="170"/>
      <c r="W101" s="162" t="s">
        <v>3</v>
      </c>
      <c r="X101" s="134"/>
      <c r="Y101" s="145"/>
      <c r="Z101" s="158" t="s">
        <v>3</v>
      </c>
      <c r="AA101" s="187" t="s">
        <v>134</v>
      </c>
      <c r="AB101" s="193"/>
    </row>
    <row r="102" spans="1:28">
      <c r="A102" s="2">
        <v>97</v>
      </c>
      <c r="B102" s="134" t="s">
        <v>115</v>
      </c>
      <c r="C102" s="140"/>
      <c r="D102" s="143"/>
      <c r="E102" s="2"/>
      <c r="F102" s="2"/>
      <c r="G102" s="2"/>
      <c r="H102" s="149"/>
      <c r="I102" s="154"/>
      <c r="J102" s="158"/>
      <c r="K102" s="162"/>
      <c r="L102" s="165">
        <v>0.17</v>
      </c>
      <c r="M102" s="170"/>
      <c r="N102" s="158" t="s">
        <v>3</v>
      </c>
      <c r="O102" s="134"/>
      <c r="P102" s="145"/>
      <c r="Q102" s="162" t="s">
        <v>3</v>
      </c>
      <c r="R102" s="154"/>
      <c r="S102" s="158"/>
      <c r="T102" s="162"/>
      <c r="U102" s="165">
        <v>0.17</v>
      </c>
      <c r="V102" s="170"/>
      <c r="W102" s="162" t="s">
        <v>3</v>
      </c>
      <c r="X102" s="134"/>
      <c r="Y102" s="145"/>
      <c r="Z102" s="158" t="s">
        <v>3</v>
      </c>
      <c r="AA102" s="187" t="s">
        <v>104</v>
      </c>
      <c r="AB102" s="193"/>
    </row>
    <row r="103" spans="1:28">
      <c r="A103" s="2">
        <v>98</v>
      </c>
      <c r="B103" s="134" t="s">
        <v>115</v>
      </c>
      <c r="C103" s="140"/>
      <c r="D103" s="143"/>
      <c r="E103" s="2"/>
      <c r="F103" s="2"/>
      <c r="G103" s="2"/>
      <c r="H103" s="149"/>
      <c r="I103" s="154"/>
      <c r="J103" s="158"/>
      <c r="K103" s="162"/>
      <c r="L103" s="165">
        <v>0.22</v>
      </c>
      <c r="M103" s="170"/>
      <c r="N103" s="158" t="s">
        <v>3</v>
      </c>
      <c r="O103" s="134"/>
      <c r="P103" s="145"/>
      <c r="Q103" s="162" t="s">
        <v>3</v>
      </c>
      <c r="R103" s="154"/>
      <c r="S103" s="158"/>
      <c r="T103" s="162"/>
      <c r="U103" s="165">
        <v>0.22</v>
      </c>
      <c r="V103" s="170"/>
      <c r="W103" s="162" t="s">
        <v>3</v>
      </c>
      <c r="X103" s="134"/>
      <c r="Y103" s="145"/>
      <c r="Z103" s="158" t="s">
        <v>3</v>
      </c>
      <c r="AA103" s="187" t="s">
        <v>133</v>
      </c>
      <c r="AB103" s="193"/>
    </row>
    <row r="104" spans="1:28">
      <c r="A104" s="2">
        <v>99</v>
      </c>
      <c r="B104" s="134" t="s">
        <v>115</v>
      </c>
      <c r="C104" s="140"/>
      <c r="D104" s="143"/>
      <c r="E104" s="2"/>
      <c r="F104" s="2"/>
      <c r="G104" s="2"/>
      <c r="H104" s="149"/>
      <c r="I104" s="154"/>
      <c r="J104" s="158"/>
      <c r="K104" s="162"/>
      <c r="L104" s="165">
        <v>0.6</v>
      </c>
      <c r="M104" s="170"/>
      <c r="N104" s="158" t="s">
        <v>3</v>
      </c>
      <c r="O104" s="134"/>
      <c r="P104" s="145"/>
      <c r="Q104" s="162" t="s">
        <v>3</v>
      </c>
      <c r="R104" s="154"/>
      <c r="S104" s="158"/>
      <c r="T104" s="162"/>
      <c r="U104" s="165">
        <v>0.6</v>
      </c>
      <c r="V104" s="170"/>
      <c r="W104" s="162" t="s">
        <v>3</v>
      </c>
      <c r="X104" s="134"/>
      <c r="Y104" s="145"/>
      <c r="Z104" s="158" t="s">
        <v>3</v>
      </c>
      <c r="AA104" s="187" t="s">
        <v>118</v>
      </c>
      <c r="AB104" s="193"/>
    </row>
    <row r="105" spans="1:28">
      <c r="A105" s="2">
        <v>100</v>
      </c>
      <c r="B105" s="134" t="s">
        <v>115</v>
      </c>
      <c r="C105" s="140"/>
      <c r="D105" s="143"/>
      <c r="E105" s="2"/>
      <c r="F105" s="2"/>
      <c r="G105" s="2"/>
      <c r="H105" s="149"/>
      <c r="I105" s="154"/>
      <c r="J105" s="158"/>
      <c r="K105" s="162"/>
      <c r="L105" s="165">
        <v>0.32</v>
      </c>
      <c r="M105" s="170"/>
      <c r="N105" s="158" t="s">
        <v>3</v>
      </c>
      <c r="O105" s="134"/>
      <c r="P105" s="145"/>
      <c r="Q105" s="162" t="s">
        <v>3</v>
      </c>
      <c r="R105" s="154"/>
      <c r="S105" s="158"/>
      <c r="T105" s="162"/>
      <c r="U105" s="165">
        <v>0.32</v>
      </c>
      <c r="V105" s="170"/>
      <c r="W105" s="162" t="s">
        <v>3</v>
      </c>
      <c r="X105" s="134"/>
      <c r="Y105" s="145"/>
      <c r="Z105" s="158" t="s">
        <v>3</v>
      </c>
      <c r="AA105" s="187" t="s">
        <v>132</v>
      </c>
      <c r="AB105" s="193"/>
    </row>
    <row r="106" spans="1:28">
      <c r="A106" s="2">
        <v>101</v>
      </c>
      <c r="B106" s="134" t="s">
        <v>115</v>
      </c>
      <c r="C106" s="140"/>
      <c r="D106" s="143"/>
      <c r="E106" s="2"/>
      <c r="F106" s="2"/>
      <c r="G106" s="2"/>
      <c r="H106" s="149"/>
      <c r="I106" s="154"/>
      <c r="J106" s="158"/>
      <c r="K106" s="162"/>
      <c r="L106" s="165">
        <v>3.14</v>
      </c>
      <c r="M106" s="170"/>
      <c r="N106" s="158" t="s">
        <v>3</v>
      </c>
      <c r="O106" s="134"/>
      <c r="P106" s="145"/>
      <c r="Q106" s="162" t="s">
        <v>3</v>
      </c>
      <c r="R106" s="154"/>
      <c r="S106" s="158"/>
      <c r="T106" s="162"/>
      <c r="U106" s="165">
        <v>3.14</v>
      </c>
      <c r="V106" s="170"/>
      <c r="W106" s="162" t="s">
        <v>3</v>
      </c>
      <c r="X106" s="134"/>
      <c r="Y106" s="145"/>
      <c r="Z106" s="158" t="s">
        <v>3</v>
      </c>
      <c r="AA106" s="187" t="s">
        <v>59</v>
      </c>
      <c r="AB106" s="193"/>
    </row>
    <row r="107" spans="1:28">
      <c r="A107" s="2">
        <v>102</v>
      </c>
      <c r="B107" s="134" t="s">
        <v>115</v>
      </c>
      <c r="C107" s="140"/>
      <c r="D107" s="143"/>
      <c r="E107" s="2"/>
      <c r="F107" s="2"/>
      <c r="G107" s="2"/>
      <c r="H107" s="149"/>
      <c r="I107" s="154"/>
      <c r="J107" s="158"/>
      <c r="K107" s="162"/>
      <c r="L107" s="165">
        <v>9.e-002</v>
      </c>
      <c r="M107" s="170"/>
      <c r="N107" s="158" t="s">
        <v>3</v>
      </c>
      <c r="O107" s="134"/>
      <c r="P107" s="145"/>
      <c r="Q107" s="162" t="s">
        <v>3</v>
      </c>
      <c r="R107" s="154"/>
      <c r="S107" s="158"/>
      <c r="T107" s="162"/>
      <c r="U107" s="165">
        <v>9.e-002</v>
      </c>
      <c r="V107" s="170"/>
      <c r="W107" s="162" t="s">
        <v>3</v>
      </c>
      <c r="X107" s="134"/>
      <c r="Y107" s="145"/>
      <c r="Z107" s="158" t="s">
        <v>3</v>
      </c>
      <c r="AA107" s="187" t="s">
        <v>130</v>
      </c>
      <c r="AB107" s="193"/>
    </row>
    <row r="108" spans="1:28">
      <c r="A108" s="2">
        <v>103</v>
      </c>
      <c r="B108" s="134" t="s">
        <v>115</v>
      </c>
      <c r="C108" s="140"/>
      <c r="D108" s="143"/>
      <c r="E108" s="2"/>
      <c r="F108" s="2"/>
      <c r="G108" s="2"/>
      <c r="H108" s="149"/>
      <c r="I108" s="154"/>
      <c r="J108" s="158"/>
      <c r="K108" s="162"/>
      <c r="L108" s="165">
        <v>0.1</v>
      </c>
      <c r="M108" s="170"/>
      <c r="N108" s="158" t="s">
        <v>3</v>
      </c>
      <c r="O108" s="134"/>
      <c r="P108" s="145"/>
      <c r="Q108" s="162" t="s">
        <v>3</v>
      </c>
      <c r="R108" s="154"/>
      <c r="S108" s="158"/>
      <c r="T108" s="162"/>
      <c r="U108" s="165">
        <v>0.1</v>
      </c>
      <c r="V108" s="170"/>
      <c r="W108" s="162" t="s">
        <v>3</v>
      </c>
      <c r="X108" s="134"/>
      <c r="Y108" s="145"/>
      <c r="Z108" s="158" t="s">
        <v>3</v>
      </c>
      <c r="AA108" s="187" t="s">
        <v>97</v>
      </c>
      <c r="AB108" s="193"/>
    </row>
    <row r="109" spans="1:28">
      <c r="A109" s="2">
        <v>104</v>
      </c>
      <c r="B109" s="134" t="s">
        <v>115</v>
      </c>
      <c r="C109" s="140"/>
      <c r="D109" s="143"/>
      <c r="E109" s="2"/>
      <c r="F109" s="2"/>
      <c r="G109" s="2"/>
      <c r="H109" s="149"/>
      <c r="I109" s="154"/>
      <c r="J109" s="158"/>
      <c r="K109" s="162"/>
      <c r="L109" s="165">
        <v>0.25</v>
      </c>
      <c r="M109" s="170"/>
      <c r="N109" s="158" t="s">
        <v>3</v>
      </c>
      <c r="O109" s="134"/>
      <c r="P109" s="145"/>
      <c r="Q109" s="162" t="s">
        <v>3</v>
      </c>
      <c r="R109" s="154"/>
      <c r="S109" s="158"/>
      <c r="T109" s="162"/>
      <c r="U109" s="165">
        <v>0.25</v>
      </c>
      <c r="V109" s="170"/>
      <c r="W109" s="162" t="s">
        <v>3</v>
      </c>
      <c r="X109" s="134"/>
      <c r="Y109" s="145"/>
      <c r="Z109" s="158" t="s">
        <v>3</v>
      </c>
      <c r="AA109" s="187" t="s">
        <v>127</v>
      </c>
      <c r="AB109" s="193"/>
    </row>
    <row r="110" spans="1:28">
      <c r="A110" s="2">
        <v>105</v>
      </c>
      <c r="B110" s="134" t="s">
        <v>115</v>
      </c>
      <c r="C110" s="140"/>
      <c r="D110" s="143"/>
      <c r="E110" s="2"/>
      <c r="F110" s="2"/>
      <c r="G110" s="2"/>
      <c r="H110" s="149"/>
      <c r="I110" s="154"/>
      <c r="J110" s="158"/>
      <c r="K110" s="162"/>
      <c r="L110" s="165">
        <v>9.e-002</v>
      </c>
      <c r="M110" s="170"/>
      <c r="N110" s="158" t="s">
        <v>3</v>
      </c>
      <c r="O110" s="134"/>
      <c r="P110" s="145"/>
      <c r="Q110" s="162" t="s">
        <v>3</v>
      </c>
      <c r="R110" s="154"/>
      <c r="S110" s="158"/>
      <c r="T110" s="162"/>
      <c r="U110" s="165">
        <v>9.e-002</v>
      </c>
      <c r="V110" s="170"/>
      <c r="W110" s="162" t="s">
        <v>3</v>
      </c>
      <c r="X110" s="134"/>
      <c r="Y110" s="145"/>
      <c r="Z110" s="158" t="s">
        <v>3</v>
      </c>
      <c r="AA110" s="187" t="s">
        <v>126</v>
      </c>
      <c r="AB110" s="193"/>
    </row>
    <row r="111" spans="1:28">
      <c r="A111" s="2">
        <v>106</v>
      </c>
      <c r="B111" s="134" t="s">
        <v>115</v>
      </c>
      <c r="C111" s="140"/>
      <c r="D111" s="143"/>
      <c r="E111" s="2"/>
      <c r="F111" s="2"/>
      <c r="G111" s="2"/>
      <c r="H111" s="149"/>
      <c r="I111" s="154"/>
      <c r="J111" s="158"/>
      <c r="K111" s="162"/>
      <c r="L111" s="165">
        <v>2.e-002</v>
      </c>
      <c r="M111" s="170"/>
      <c r="N111" s="158" t="s">
        <v>3</v>
      </c>
      <c r="O111" s="134"/>
      <c r="P111" s="145"/>
      <c r="Q111" s="162" t="s">
        <v>3</v>
      </c>
      <c r="R111" s="154"/>
      <c r="S111" s="158"/>
      <c r="T111" s="162"/>
      <c r="U111" s="165">
        <v>2.e-002</v>
      </c>
      <c r="V111" s="170"/>
      <c r="W111" s="162" t="s">
        <v>3</v>
      </c>
      <c r="X111" s="134"/>
      <c r="Y111" s="145"/>
      <c r="Z111" s="158" t="s">
        <v>3</v>
      </c>
      <c r="AA111" s="187" t="s">
        <v>125</v>
      </c>
      <c r="AB111" s="193"/>
    </row>
    <row r="112" spans="1:28">
      <c r="A112" s="2">
        <v>107</v>
      </c>
      <c r="B112" s="134" t="s">
        <v>115</v>
      </c>
      <c r="C112" s="140"/>
      <c r="D112" s="143"/>
      <c r="E112" s="2"/>
      <c r="F112" s="2"/>
      <c r="G112" s="2"/>
      <c r="H112" s="149"/>
      <c r="I112" s="154"/>
      <c r="J112" s="158"/>
      <c r="K112" s="162"/>
      <c r="L112" s="165">
        <v>1.07</v>
      </c>
      <c r="M112" s="170"/>
      <c r="N112" s="158" t="s">
        <v>3</v>
      </c>
      <c r="O112" s="134"/>
      <c r="P112" s="145"/>
      <c r="Q112" s="162" t="s">
        <v>3</v>
      </c>
      <c r="R112" s="154"/>
      <c r="S112" s="158"/>
      <c r="T112" s="162"/>
      <c r="U112" s="165">
        <v>1.07</v>
      </c>
      <c r="V112" s="170"/>
      <c r="W112" s="162" t="s">
        <v>3</v>
      </c>
      <c r="X112" s="134"/>
      <c r="Y112" s="145"/>
      <c r="Z112" s="158" t="s">
        <v>3</v>
      </c>
      <c r="AA112" s="187" t="s">
        <v>124</v>
      </c>
      <c r="AB112" s="193"/>
    </row>
    <row r="113" spans="1:28">
      <c r="A113" s="2">
        <v>108</v>
      </c>
      <c r="B113" s="134" t="s">
        <v>115</v>
      </c>
      <c r="C113" s="140"/>
      <c r="D113" s="143"/>
      <c r="E113" s="2"/>
      <c r="F113" s="2"/>
      <c r="G113" s="2"/>
      <c r="H113" s="149"/>
      <c r="I113" s="154"/>
      <c r="J113" s="158"/>
      <c r="K113" s="162"/>
      <c r="L113" s="165">
        <v>0.56000000000000005</v>
      </c>
      <c r="M113" s="170"/>
      <c r="N113" s="158" t="s">
        <v>3</v>
      </c>
      <c r="O113" s="134"/>
      <c r="P113" s="145"/>
      <c r="Q113" s="162" t="s">
        <v>3</v>
      </c>
      <c r="R113" s="154"/>
      <c r="S113" s="158"/>
      <c r="T113" s="162"/>
      <c r="U113" s="165">
        <v>0.56000000000000005</v>
      </c>
      <c r="V113" s="170"/>
      <c r="W113" s="162" t="s">
        <v>3</v>
      </c>
      <c r="X113" s="134"/>
      <c r="Y113" s="145"/>
      <c r="Z113" s="158" t="s">
        <v>3</v>
      </c>
      <c r="AA113" s="187" t="s">
        <v>123</v>
      </c>
      <c r="AB113" s="193"/>
    </row>
    <row r="114" spans="1:28">
      <c r="A114" s="2">
        <v>109</v>
      </c>
      <c r="B114" s="134" t="s">
        <v>115</v>
      </c>
      <c r="C114" s="140"/>
      <c r="D114" s="143"/>
      <c r="E114" s="2"/>
      <c r="F114" s="2"/>
      <c r="G114" s="2"/>
      <c r="H114" s="149"/>
      <c r="I114" s="154"/>
      <c r="J114" s="158"/>
      <c r="K114" s="162"/>
      <c r="L114" s="165">
        <v>1.03</v>
      </c>
      <c r="M114" s="170"/>
      <c r="N114" s="158" t="s">
        <v>3</v>
      </c>
      <c r="O114" s="134"/>
      <c r="P114" s="145"/>
      <c r="Q114" s="162" t="s">
        <v>3</v>
      </c>
      <c r="R114" s="154"/>
      <c r="S114" s="158"/>
      <c r="T114" s="162"/>
      <c r="U114" s="165">
        <v>1.03</v>
      </c>
      <c r="V114" s="170"/>
      <c r="W114" s="162" t="s">
        <v>3</v>
      </c>
      <c r="X114" s="134"/>
      <c r="Y114" s="145"/>
      <c r="Z114" s="158" t="s">
        <v>3</v>
      </c>
      <c r="AA114" s="187" t="s">
        <v>122</v>
      </c>
      <c r="AB114" s="193"/>
    </row>
    <row r="115" spans="1:28">
      <c r="A115" s="2">
        <v>110</v>
      </c>
      <c r="B115" s="134" t="s">
        <v>115</v>
      </c>
      <c r="C115" s="140"/>
      <c r="D115" s="143"/>
      <c r="E115" s="2"/>
      <c r="F115" s="2"/>
      <c r="G115" s="2"/>
      <c r="H115" s="149"/>
      <c r="I115" s="154"/>
      <c r="J115" s="158"/>
      <c r="K115" s="162"/>
      <c r="L115" s="165">
        <v>9.e-002</v>
      </c>
      <c r="M115" s="170"/>
      <c r="N115" s="158" t="s">
        <v>3</v>
      </c>
      <c r="O115" s="134"/>
      <c r="P115" s="145"/>
      <c r="Q115" s="162" t="s">
        <v>3</v>
      </c>
      <c r="R115" s="154"/>
      <c r="S115" s="158"/>
      <c r="T115" s="162"/>
      <c r="U115" s="165">
        <v>9.e-002</v>
      </c>
      <c r="V115" s="170"/>
      <c r="W115" s="162" t="s">
        <v>3</v>
      </c>
      <c r="X115" s="134"/>
      <c r="Y115" s="145"/>
      <c r="Z115" s="158" t="s">
        <v>3</v>
      </c>
      <c r="AA115" s="187" t="s">
        <v>121</v>
      </c>
      <c r="AB115" s="193"/>
    </row>
    <row r="116" spans="1:28">
      <c r="A116" s="2">
        <v>111</v>
      </c>
      <c r="B116" s="134" t="s">
        <v>119</v>
      </c>
      <c r="C116" s="140"/>
      <c r="D116" s="143"/>
      <c r="E116" s="2"/>
      <c r="F116" s="2"/>
      <c r="G116" s="2"/>
      <c r="H116" s="149"/>
      <c r="I116" s="154"/>
      <c r="J116" s="158"/>
      <c r="K116" s="162"/>
      <c r="L116" s="165">
        <v>0.39</v>
      </c>
      <c r="M116" s="170"/>
      <c r="N116" s="158" t="s">
        <v>3</v>
      </c>
      <c r="O116" s="134"/>
      <c r="P116" s="145"/>
      <c r="Q116" s="162" t="s">
        <v>3</v>
      </c>
      <c r="R116" s="154"/>
      <c r="S116" s="158"/>
      <c r="T116" s="162"/>
      <c r="U116" s="165">
        <v>0.39</v>
      </c>
      <c r="V116" s="170"/>
      <c r="W116" s="162" t="s">
        <v>3</v>
      </c>
      <c r="X116" s="134"/>
      <c r="Y116" s="145"/>
      <c r="Z116" s="158" t="s">
        <v>3</v>
      </c>
      <c r="AA116" s="187" t="s">
        <v>29</v>
      </c>
      <c r="AB116" s="193"/>
    </row>
    <row r="117" spans="1:28">
      <c r="A117" s="2">
        <v>112</v>
      </c>
      <c r="B117" s="134" t="s">
        <v>115</v>
      </c>
      <c r="C117" s="140"/>
      <c r="D117" s="143"/>
      <c r="E117" s="2"/>
      <c r="F117" s="2"/>
      <c r="G117" s="2"/>
      <c r="H117" s="149"/>
      <c r="I117" s="154"/>
      <c r="J117" s="158"/>
      <c r="K117" s="162"/>
      <c r="L117" s="165">
        <v>0.28000000000000003</v>
      </c>
      <c r="M117" s="170"/>
      <c r="N117" s="158" t="s">
        <v>3</v>
      </c>
      <c r="O117" s="134"/>
      <c r="P117" s="145"/>
      <c r="Q117" s="162" t="s">
        <v>3</v>
      </c>
      <c r="R117" s="154"/>
      <c r="S117" s="158"/>
      <c r="T117" s="162"/>
      <c r="U117" s="165">
        <v>0.28000000000000003</v>
      </c>
      <c r="V117" s="170"/>
      <c r="W117" s="162" t="s">
        <v>3</v>
      </c>
      <c r="X117" s="134"/>
      <c r="Y117" s="145"/>
      <c r="Z117" s="158" t="s">
        <v>3</v>
      </c>
      <c r="AA117" s="187" t="s">
        <v>117</v>
      </c>
      <c r="AB117" s="193"/>
    </row>
    <row r="118" spans="1:28">
      <c r="A118" s="2">
        <v>113</v>
      </c>
      <c r="B118" s="134" t="s">
        <v>115</v>
      </c>
      <c r="C118" s="140"/>
      <c r="D118" s="143"/>
      <c r="E118" s="2"/>
      <c r="F118" s="2"/>
      <c r="G118" s="2"/>
      <c r="H118" s="149"/>
      <c r="I118" s="154"/>
      <c r="J118" s="158"/>
      <c r="K118" s="162"/>
      <c r="L118" s="165">
        <v>0.1</v>
      </c>
      <c r="M118" s="170"/>
      <c r="N118" s="158" t="s">
        <v>3</v>
      </c>
      <c r="O118" s="134"/>
      <c r="P118" s="145"/>
      <c r="Q118" s="162" t="s">
        <v>3</v>
      </c>
      <c r="R118" s="154"/>
      <c r="S118" s="158"/>
      <c r="T118" s="162"/>
      <c r="U118" s="165">
        <v>0.1</v>
      </c>
      <c r="V118" s="170"/>
      <c r="W118" s="162" t="s">
        <v>3</v>
      </c>
      <c r="X118" s="134"/>
      <c r="Y118" s="145"/>
      <c r="Z118" s="158" t="s">
        <v>3</v>
      </c>
      <c r="AA118" s="187" t="s">
        <v>116</v>
      </c>
      <c r="AB118" s="193"/>
    </row>
    <row r="119" spans="1:28">
      <c r="A119" s="2">
        <v>114</v>
      </c>
      <c r="B119" s="134" t="s">
        <v>115</v>
      </c>
      <c r="C119" s="140"/>
      <c r="D119" s="143"/>
      <c r="E119" s="2"/>
      <c r="F119" s="2"/>
      <c r="G119" s="2"/>
      <c r="H119" s="149"/>
      <c r="I119" s="154"/>
      <c r="J119" s="158"/>
      <c r="K119" s="162"/>
      <c r="L119" s="165">
        <v>1.e-002</v>
      </c>
      <c r="M119" s="170"/>
      <c r="N119" s="158" t="s">
        <v>3</v>
      </c>
      <c r="O119" s="134"/>
      <c r="P119" s="145"/>
      <c r="Q119" s="162" t="s">
        <v>3</v>
      </c>
      <c r="R119" s="154"/>
      <c r="S119" s="158"/>
      <c r="T119" s="162"/>
      <c r="U119" s="165">
        <v>1.e-002</v>
      </c>
      <c r="V119" s="170"/>
      <c r="W119" s="162" t="s">
        <v>3</v>
      </c>
      <c r="X119" s="134"/>
      <c r="Y119" s="145"/>
      <c r="Z119" s="158" t="s">
        <v>3</v>
      </c>
      <c r="AA119" s="188" t="s">
        <v>96</v>
      </c>
      <c r="AB119" s="194"/>
    </row>
    <row r="120" spans="1:28">
      <c r="A120" s="129"/>
      <c r="B120" s="135" t="s">
        <v>22</v>
      </c>
      <c r="C120" s="135"/>
      <c r="D120" s="12" t="s">
        <v>52</v>
      </c>
      <c r="E120" s="12"/>
      <c r="F120" s="12"/>
      <c r="G120" s="12"/>
      <c r="H120" s="12"/>
      <c r="I120" s="129"/>
      <c r="J120" s="129"/>
      <c r="K120" s="129"/>
      <c r="L120" s="166">
        <f>SUM(L6:M119)</f>
        <v>105.09999999999998</v>
      </c>
      <c r="M120" s="171"/>
      <c r="N120" s="174" t="s">
        <v>3</v>
      </c>
      <c r="O120" s="166">
        <f>SUM(O6:P119)</f>
        <v>0</v>
      </c>
      <c r="P120" s="171"/>
      <c r="Q120" s="174" t="s">
        <v>3</v>
      </c>
      <c r="R120" s="129"/>
      <c r="S120" s="129"/>
      <c r="T120" s="129"/>
      <c r="U120" s="166">
        <f>SUM(U6:V119)</f>
        <v>105.09999999999998</v>
      </c>
      <c r="V120" s="171"/>
      <c r="W120" s="174" t="s">
        <v>3</v>
      </c>
      <c r="X120" s="166">
        <f>SUM(X6:Y119)</f>
        <v>0</v>
      </c>
      <c r="Y120" s="171"/>
      <c r="Z120" s="174" t="s">
        <v>3</v>
      </c>
      <c r="AA120" s="129"/>
      <c r="AB120" s="129"/>
    </row>
  </sheetData>
  <autoFilter ref="A6:AC119">
    <filterColumn colId="1" showButton="0"/>
    <filterColumn colId="3" showButton="0"/>
    <filterColumn colId="4" showButton="0"/>
    <filterColumn colId="5" showButton="0"/>
    <filterColumn colId="6" showButton="0"/>
    <filterColumn colId="8" showButton="0"/>
    <filterColumn colId="9" showButton="0"/>
    <filterColumn colId="11" showButton="0"/>
    <filterColumn colId="14" showButton="0"/>
    <filterColumn colId="17" showButton="0"/>
    <filterColumn colId="18" showButton="0"/>
    <filterColumn colId="20" showButton="0"/>
    <filterColumn colId="23" showButton="0"/>
  </autoFilter>
  <mergeCells count="934">
    <mergeCell ref="R2:AB2"/>
    <mergeCell ref="R3:W3"/>
    <mergeCell ref="Y3:AB3"/>
    <mergeCell ref="B6:C6"/>
    <mergeCell ref="D6:H6"/>
    <mergeCell ref="I6:K6"/>
    <mergeCell ref="L6:M6"/>
    <mergeCell ref="O6:P6"/>
    <mergeCell ref="R6:T6"/>
    <mergeCell ref="U6:V6"/>
    <mergeCell ref="X6:Y6"/>
    <mergeCell ref="B7:C7"/>
    <mergeCell ref="D7:H7"/>
    <mergeCell ref="I7:K7"/>
    <mergeCell ref="L7:M7"/>
    <mergeCell ref="O7:P7"/>
    <mergeCell ref="R7:T7"/>
    <mergeCell ref="U7:V7"/>
    <mergeCell ref="X7:Y7"/>
    <mergeCell ref="B8:C8"/>
    <mergeCell ref="D8:H8"/>
    <mergeCell ref="I8:K8"/>
    <mergeCell ref="L8:M8"/>
    <mergeCell ref="O8:P8"/>
    <mergeCell ref="R8:T8"/>
    <mergeCell ref="U8:V8"/>
    <mergeCell ref="X8:Y8"/>
    <mergeCell ref="B9:C9"/>
    <mergeCell ref="D9:H9"/>
    <mergeCell ref="I9:K9"/>
    <mergeCell ref="L9:M9"/>
    <mergeCell ref="O9:P9"/>
    <mergeCell ref="R9:T9"/>
    <mergeCell ref="U9:V9"/>
    <mergeCell ref="X9:Y9"/>
    <mergeCell ref="B10:C10"/>
    <mergeCell ref="D10:H10"/>
    <mergeCell ref="I10:K10"/>
    <mergeCell ref="L10:M10"/>
    <mergeCell ref="O10:P10"/>
    <mergeCell ref="R10:T10"/>
    <mergeCell ref="U10:V10"/>
    <mergeCell ref="X10:Y10"/>
    <mergeCell ref="B11:C11"/>
    <mergeCell ref="D11:H11"/>
    <mergeCell ref="I11:K11"/>
    <mergeCell ref="L11:M11"/>
    <mergeCell ref="O11:P11"/>
    <mergeCell ref="R11:T11"/>
    <mergeCell ref="U11:V11"/>
    <mergeCell ref="X11:Y11"/>
    <mergeCell ref="B12:C12"/>
    <mergeCell ref="D12:H12"/>
    <mergeCell ref="I12:K12"/>
    <mergeCell ref="L12:M12"/>
    <mergeCell ref="O12:P12"/>
    <mergeCell ref="R12:T12"/>
    <mergeCell ref="U12:V12"/>
    <mergeCell ref="X12:Y12"/>
    <mergeCell ref="B13:C13"/>
    <mergeCell ref="D13:H13"/>
    <mergeCell ref="I13:K13"/>
    <mergeCell ref="L13:M13"/>
    <mergeCell ref="O13:P13"/>
    <mergeCell ref="R13:T13"/>
    <mergeCell ref="U13:V13"/>
    <mergeCell ref="X13:Y13"/>
    <mergeCell ref="B14:C14"/>
    <mergeCell ref="D14:H14"/>
    <mergeCell ref="I14:K14"/>
    <mergeCell ref="L14:M14"/>
    <mergeCell ref="O14:P14"/>
    <mergeCell ref="R14:T14"/>
    <mergeCell ref="U14:V14"/>
    <mergeCell ref="X14:Y14"/>
    <mergeCell ref="B15:C15"/>
    <mergeCell ref="D15:H15"/>
    <mergeCell ref="I15:K15"/>
    <mergeCell ref="L15:M15"/>
    <mergeCell ref="O15:P15"/>
    <mergeCell ref="R15:T15"/>
    <mergeCell ref="U15:V15"/>
    <mergeCell ref="X15:Y15"/>
    <mergeCell ref="B16:C16"/>
    <mergeCell ref="D16:H16"/>
    <mergeCell ref="I16:K16"/>
    <mergeCell ref="L16:M16"/>
    <mergeCell ref="O16:P16"/>
    <mergeCell ref="R16:T16"/>
    <mergeCell ref="U16:V16"/>
    <mergeCell ref="X16:Y16"/>
    <mergeCell ref="B17:C17"/>
    <mergeCell ref="D17:H17"/>
    <mergeCell ref="I17:K17"/>
    <mergeCell ref="L17:M17"/>
    <mergeCell ref="O17:P17"/>
    <mergeCell ref="R17:T17"/>
    <mergeCell ref="U17:V17"/>
    <mergeCell ref="X17:Y17"/>
    <mergeCell ref="B18:C18"/>
    <mergeCell ref="D18:H18"/>
    <mergeCell ref="I18:K18"/>
    <mergeCell ref="L18:M18"/>
    <mergeCell ref="O18:P18"/>
    <mergeCell ref="R18:T18"/>
    <mergeCell ref="U18:V18"/>
    <mergeCell ref="X18:Y18"/>
    <mergeCell ref="B19:C19"/>
    <mergeCell ref="D19:H19"/>
    <mergeCell ref="I19:K19"/>
    <mergeCell ref="L19:M19"/>
    <mergeCell ref="O19:P19"/>
    <mergeCell ref="R19:T19"/>
    <mergeCell ref="U19:V19"/>
    <mergeCell ref="X19:Y19"/>
    <mergeCell ref="B20:C20"/>
    <mergeCell ref="D20:H20"/>
    <mergeCell ref="I20:K20"/>
    <mergeCell ref="L20:M20"/>
    <mergeCell ref="O20:P20"/>
    <mergeCell ref="R20:T20"/>
    <mergeCell ref="U20:V20"/>
    <mergeCell ref="X20:Y20"/>
    <mergeCell ref="B21:C21"/>
    <mergeCell ref="D21:H21"/>
    <mergeCell ref="I21:K21"/>
    <mergeCell ref="L21:M21"/>
    <mergeCell ref="O21:P21"/>
    <mergeCell ref="R21:T21"/>
    <mergeCell ref="U21:V21"/>
    <mergeCell ref="X21:Y21"/>
    <mergeCell ref="B22:C22"/>
    <mergeCell ref="D22:H22"/>
    <mergeCell ref="I22:K22"/>
    <mergeCell ref="L22:M22"/>
    <mergeCell ref="O22:P22"/>
    <mergeCell ref="R22:T22"/>
    <mergeCell ref="U22:V22"/>
    <mergeCell ref="X22:Y22"/>
    <mergeCell ref="B23:C23"/>
    <mergeCell ref="D23:H23"/>
    <mergeCell ref="I23:K23"/>
    <mergeCell ref="L23:M23"/>
    <mergeCell ref="O23:P23"/>
    <mergeCell ref="R23:T23"/>
    <mergeCell ref="U23:V23"/>
    <mergeCell ref="X23:Y23"/>
    <mergeCell ref="B24:C24"/>
    <mergeCell ref="D24:H24"/>
    <mergeCell ref="I24:K24"/>
    <mergeCell ref="L24:M24"/>
    <mergeCell ref="O24:P24"/>
    <mergeCell ref="R24:T24"/>
    <mergeCell ref="U24:V24"/>
    <mergeCell ref="X24:Y24"/>
    <mergeCell ref="B25:C25"/>
    <mergeCell ref="D25:H25"/>
    <mergeCell ref="I25:K25"/>
    <mergeCell ref="L25:M25"/>
    <mergeCell ref="O25:P25"/>
    <mergeCell ref="R25:T25"/>
    <mergeCell ref="U25:V25"/>
    <mergeCell ref="X25:Y25"/>
    <mergeCell ref="B26:C26"/>
    <mergeCell ref="D26:H26"/>
    <mergeCell ref="I26:K26"/>
    <mergeCell ref="L26:M26"/>
    <mergeCell ref="O26:P26"/>
    <mergeCell ref="R26:T26"/>
    <mergeCell ref="U26:V26"/>
    <mergeCell ref="X26:Y26"/>
    <mergeCell ref="B27:C27"/>
    <mergeCell ref="D27:H27"/>
    <mergeCell ref="I27:K27"/>
    <mergeCell ref="L27:M27"/>
    <mergeCell ref="O27:P27"/>
    <mergeCell ref="R27:T27"/>
    <mergeCell ref="U27:V27"/>
    <mergeCell ref="X27:Y27"/>
    <mergeCell ref="B28:C28"/>
    <mergeCell ref="D28:H28"/>
    <mergeCell ref="I28:K28"/>
    <mergeCell ref="L28:M28"/>
    <mergeCell ref="O28:P28"/>
    <mergeCell ref="R28:T28"/>
    <mergeCell ref="U28:V28"/>
    <mergeCell ref="X28:Y28"/>
    <mergeCell ref="B29:C29"/>
    <mergeCell ref="D29:H29"/>
    <mergeCell ref="I29:K29"/>
    <mergeCell ref="L29:M29"/>
    <mergeCell ref="O29:P29"/>
    <mergeCell ref="R29:T29"/>
    <mergeCell ref="U29:V29"/>
    <mergeCell ref="X29:Y29"/>
    <mergeCell ref="B30:C30"/>
    <mergeCell ref="D30:H30"/>
    <mergeCell ref="I30:K30"/>
    <mergeCell ref="L30:M30"/>
    <mergeCell ref="O30:P30"/>
    <mergeCell ref="R30:T30"/>
    <mergeCell ref="U30:V30"/>
    <mergeCell ref="X30:Y30"/>
    <mergeCell ref="B31:C31"/>
    <mergeCell ref="D31:H31"/>
    <mergeCell ref="I31:K31"/>
    <mergeCell ref="L31:M31"/>
    <mergeCell ref="O31:P31"/>
    <mergeCell ref="R31:T31"/>
    <mergeCell ref="U31:V31"/>
    <mergeCell ref="X31:Y31"/>
    <mergeCell ref="B32:C32"/>
    <mergeCell ref="D32:H32"/>
    <mergeCell ref="I32:K32"/>
    <mergeCell ref="L32:M32"/>
    <mergeCell ref="O32:P32"/>
    <mergeCell ref="R32:T32"/>
    <mergeCell ref="U32:V32"/>
    <mergeCell ref="X32:Y32"/>
    <mergeCell ref="B33:C33"/>
    <mergeCell ref="D33:H33"/>
    <mergeCell ref="I33:K33"/>
    <mergeCell ref="L33:M33"/>
    <mergeCell ref="O33:P33"/>
    <mergeCell ref="R33:T33"/>
    <mergeCell ref="U33:V33"/>
    <mergeCell ref="X33:Y33"/>
    <mergeCell ref="B34:C34"/>
    <mergeCell ref="D34:H34"/>
    <mergeCell ref="I34:K34"/>
    <mergeCell ref="L34:M34"/>
    <mergeCell ref="O34:P34"/>
    <mergeCell ref="R34:T34"/>
    <mergeCell ref="U34:V34"/>
    <mergeCell ref="X34:Y34"/>
    <mergeCell ref="B35:C35"/>
    <mergeCell ref="D35:H35"/>
    <mergeCell ref="I35:K35"/>
    <mergeCell ref="L35:M35"/>
    <mergeCell ref="O35:P35"/>
    <mergeCell ref="R35:T35"/>
    <mergeCell ref="U35:V35"/>
    <mergeCell ref="X35:Y35"/>
    <mergeCell ref="B36:C36"/>
    <mergeCell ref="D36:H36"/>
    <mergeCell ref="I36:K36"/>
    <mergeCell ref="L36:M36"/>
    <mergeCell ref="O36:P36"/>
    <mergeCell ref="R36:T36"/>
    <mergeCell ref="U36:V36"/>
    <mergeCell ref="X36:Y36"/>
    <mergeCell ref="B37:C37"/>
    <mergeCell ref="D37:H37"/>
    <mergeCell ref="I37:K37"/>
    <mergeCell ref="L37:M37"/>
    <mergeCell ref="O37:P37"/>
    <mergeCell ref="R37:T37"/>
    <mergeCell ref="U37:V37"/>
    <mergeCell ref="X37:Y37"/>
    <mergeCell ref="B38:C38"/>
    <mergeCell ref="D38:H38"/>
    <mergeCell ref="I38:K38"/>
    <mergeCell ref="L38:M38"/>
    <mergeCell ref="O38:P38"/>
    <mergeCell ref="R38:T38"/>
    <mergeCell ref="U38:V38"/>
    <mergeCell ref="X38:Y38"/>
    <mergeCell ref="B39:C39"/>
    <mergeCell ref="D39:H39"/>
    <mergeCell ref="I39:K39"/>
    <mergeCell ref="L39:M39"/>
    <mergeCell ref="O39:P39"/>
    <mergeCell ref="R39:T39"/>
    <mergeCell ref="U39:V39"/>
    <mergeCell ref="X39:Y39"/>
    <mergeCell ref="B40:C40"/>
    <mergeCell ref="D40:H40"/>
    <mergeCell ref="I40:K40"/>
    <mergeCell ref="L40:M40"/>
    <mergeCell ref="O40:P40"/>
    <mergeCell ref="R40:T40"/>
    <mergeCell ref="U40:V40"/>
    <mergeCell ref="X40:Y40"/>
    <mergeCell ref="B41:C41"/>
    <mergeCell ref="D41:H41"/>
    <mergeCell ref="I41:K41"/>
    <mergeCell ref="L41:M41"/>
    <mergeCell ref="O41:P41"/>
    <mergeCell ref="R41:T41"/>
    <mergeCell ref="U41:V41"/>
    <mergeCell ref="X41:Y41"/>
    <mergeCell ref="B42:C42"/>
    <mergeCell ref="D42:H42"/>
    <mergeCell ref="I42:K42"/>
    <mergeCell ref="L42:M42"/>
    <mergeCell ref="O42:P42"/>
    <mergeCell ref="R42:T42"/>
    <mergeCell ref="U42:V42"/>
    <mergeCell ref="X42:Y42"/>
    <mergeCell ref="B43:C43"/>
    <mergeCell ref="D43:H43"/>
    <mergeCell ref="I43:K43"/>
    <mergeCell ref="L43:M43"/>
    <mergeCell ref="O43:P43"/>
    <mergeCell ref="R43:T43"/>
    <mergeCell ref="U43:V43"/>
    <mergeCell ref="X43:Y43"/>
    <mergeCell ref="B44:C44"/>
    <mergeCell ref="D44:H44"/>
    <mergeCell ref="I44:K44"/>
    <mergeCell ref="L44:M44"/>
    <mergeCell ref="O44:P44"/>
    <mergeCell ref="R44:T44"/>
    <mergeCell ref="U44:V44"/>
    <mergeCell ref="X44:Y44"/>
    <mergeCell ref="B45:C45"/>
    <mergeCell ref="D45:H45"/>
    <mergeCell ref="I45:K45"/>
    <mergeCell ref="L45:M45"/>
    <mergeCell ref="O45:P45"/>
    <mergeCell ref="R45:T45"/>
    <mergeCell ref="U45:V45"/>
    <mergeCell ref="X45:Y45"/>
    <mergeCell ref="B46:C46"/>
    <mergeCell ref="D46:H46"/>
    <mergeCell ref="I46:K46"/>
    <mergeCell ref="L46:M46"/>
    <mergeCell ref="O46:P46"/>
    <mergeCell ref="R46:T46"/>
    <mergeCell ref="U46:V46"/>
    <mergeCell ref="X46:Y46"/>
    <mergeCell ref="B47:C47"/>
    <mergeCell ref="D47:H47"/>
    <mergeCell ref="I47:K47"/>
    <mergeCell ref="L47:M47"/>
    <mergeCell ref="O47:P47"/>
    <mergeCell ref="R47:T47"/>
    <mergeCell ref="U47:V47"/>
    <mergeCell ref="X47:Y47"/>
    <mergeCell ref="B48:C48"/>
    <mergeCell ref="D48:H48"/>
    <mergeCell ref="I48:K48"/>
    <mergeCell ref="L48:M48"/>
    <mergeCell ref="O48:P48"/>
    <mergeCell ref="R48:T48"/>
    <mergeCell ref="U48:V48"/>
    <mergeCell ref="X48:Y48"/>
    <mergeCell ref="B49:C49"/>
    <mergeCell ref="D49:H49"/>
    <mergeCell ref="I49:K49"/>
    <mergeCell ref="L49:M49"/>
    <mergeCell ref="O49:P49"/>
    <mergeCell ref="R49:T49"/>
    <mergeCell ref="U49:V49"/>
    <mergeCell ref="X49:Y49"/>
    <mergeCell ref="B50:C50"/>
    <mergeCell ref="D50:H50"/>
    <mergeCell ref="I50:K50"/>
    <mergeCell ref="L50:M50"/>
    <mergeCell ref="O50:P50"/>
    <mergeCell ref="R50:T50"/>
    <mergeCell ref="U50:V50"/>
    <mergeCell ref="X50:Y50"/>
    <mergeCell ref="B51:C51"/>
    <mergeCell ref="D51:H51"/>
    <mergeCell ref="I51:K51"/>
    <mergeCell ref="L51:M51"/>
    <mergeCell ref="O51:P51"/>
    <mergeCell ref="R51:T51"/>
    <mergeCell ref="U51:V51"/>
    <mergeCell ref="X51:Y51"/>
    <mergeCell ref="B52:C52"/>
    <mergeCell ref="D52:H52"/>
    <mergeCell ref="I52:K52"/>
    <mergeCell ref="L52:M52"/>
    <mergeCell ref="O52:P52"/>
    <mergeCell ref="R52:T52"/>
    <mergeCell ref="U52:V52"/>
    <mergeCell ref="X52:Y52"/>
    <mergeCell ref="B53:C53"/>
    <mergeCell ref="D53:H53"/>
    <mergeCell ref="I53:K53"/>
    <mergeCell ref="L53:M53"/>
    <mergeCell ref="O53:P53"/>
    <mergeCell ref="R53:T53"/>
    <mergeCell ref="U53:V53"/>
    <mergeCell ref="X53:Y53"/>
    <mergeCell ref="B54:C54"/>
    <mergeCell ref="D54:H54"/>
    <mergeCell ref="I54:K54"/>
    <mergeCell ref="L54:M54"/>
    <mergeCell ref="O54:P54"/>
    <mergeCell ref="R54:T54"/>
    <mergeCell ref="U54:V54"/>
    <mergeCell ref="X54:Y54"/>
    <mergeCell ref="B55:C55"/>
    <mergeCell ref="D55:H55"/>
    <mergeCell ref="I55:K55"/>
    <mergeCell ref="L55:M55"/>
    <mergeCell ref="O55:P55"/>
    <mergeCell ref="R55:T55"/>
    <mergeCell ref="U55:V55"/>
    <mergeCell ref="X55:Y55"/>
    <mergeCell ref="B56:C56"/>
    <mergeCell ref="D56:H56"/>
    <mergeCell ref="I56:K56"/>
    <mergeCell ref="L56:M56"/>
    <mergeCell ref="O56:P56"/>
    <mergeCell ref="R56:T56"/>
    <mergeCell ref="U56:V56"/>
    <mergeCell ref="X56:Y56"/>
    <mergeCell ref="B57:C57"/>
    <mergeCell ref="D57:H57"/>
    <mergeCell ref="I57:K57"/>
    <mergeCell ref="L57:M57"/>
    <mergeCell ref="O57:P57"/>
    <mergeCell ref="R57:T57"/>
    <mergeCell ref="U57:V57"/>
    <mergeCell ref="X57:Y57"/>
    <mergeCell ref="B58:C58"/>
    <mergeCell ref="D58:H58"/>
    <mergeCell ref="I58:K58"/>
    <mergeCell ref="L58:M58"/>
    <mergeCell ref="O58:P58"/>
    <mergeCell ref="R58:T58"/>
    <mergeCell ref="U58:V58"/>
    <mergeCell ref="X58:Y58"/>
    <mergeCell ref="B59:C59"/>
    <mergeCell ref="D59:H59"/>
    <mergeCell ref="I59:K59"/>
    <mergeCell ref="L59:M59"/>
    <mergeCell ref="O59:P59"/>
    <mergeCell ref="R59:T59"/>
    <mergeCell ref="U59:V59"/>
    <mergeCell ref="X59:Y59"/>
    <mergeCell ref="B60:C60"/>
    <mergeCell ref="D60:H60"/>
    <mergeCell ref="I60:K60"/>
    <mergeCell ref="L60:M60"/>
    <mergeCell ref="O60:P60"/>
    <mergeCell ref="R60:T60"/>
    <mergeCell ref="U60:V60"/>
    <mergeCell ref="X60:Y60"/>
    <mergeCell ref="B61:C61"/>
    <mergeCell ref="D61:H61"/>
    <mergeCell ref="I61:K61"/>
    <mergeCell ref="L61:M61"/>
    <mergeCell ref="O61:P61"/>
    <mergeCell ref="R61:T61"/>
    <mergeCell ref="U61:V61"/>
    <mergeCell ref="X61:Y61"/>
    <mergeCell ref="B62:C62"/>
    <mergeCell ref="D62:H62"/>
    <mergeCell ref="I62:K62"/>
    <mergeCell ref="L62:M62"/>
    <mergeCell ref="O62:P62"/>
    <mergeCell ref="R62:T62"/>
    <mergeCell ref="U62:V62"/>
    <mergeCell ref="X62:Y62"/>
    <mergeCell ref="B63:C63"/>
    <mergeCell ref="D63:H63"/>
    <mergeCell ref="I63:K63"/>
    <mergeCell ref="L63:M63"/>
    <mergeCell ref="O63:P63"/>
    <mergeCell ref="R63:T63"/>
    <mergeCell ref="U63:V63"/>
    <mergeCell ref="X63:Y63"/>
    <mergeCell ref="B64:C64"/>
    <mergeCell ref="D64:H64"/>
    <mergeCell ref="I64:K64"/>
    <mergeCell ref="L64:M64"/>
    <mergeCell ref="O64:P64"/>
    <mergeCell ref="R64:T64"/>
    <mergeCell ref="U64:V64"/>
    <mergeCell ref="X64:Y64"/>
    <mergeCell ref="B65:C65"/>
    <mergeCell ref="D65:H65"/>
    <mergeCell ref="I65:K65"/>
    <mergeCell ref="L65:M65"/>
    <mergeCell ref="O65:P65"/>
    <mergeCell ref="R65:T65"/>
    <mergeCell ref="U65:V65"/>
    <mergeCell ref="X65:Y65"/>
    <mergeCell ref="B66:C66"/>
    <mergeCell ref="D66:H66"/>
    <mergeCell ref="I66:K66"/>
    <mergeCell ref="L66:M66"/>
    <mergeCell ref="O66:P66"/>
    <mergeCell ref="R66:T66"/>
    <mergeCell ref="U66:V66"/>
    <mergeCell ref="X66:Y66"/>
    <mergeCell ref="B67:C67"/>
    <mergeCell ref="D67:H67"/>
    <mergeCell ref="I67:K67"/>
    <mergeCell ref="L67:M67"/>
    <mergeCell ref="O67:P67"/>
    <mergeCell ref="R67:T67"/>
    <mergeCell ref="U67:V67"/>
    <mergeCell ref="X67:Y67"/>
    <mergeCell ref="B68:C68"/>
    <mergeCell ref="D68:H68"/>
    <mergeCell ref="I68:K68"/>
    <mergeCell ref="L68:M68"/>
    <mergeCell ref="O68:P68"/>
    <mergeCell ref="R68:T68"/>
    <mergeCell ref="U68:V68"/>
    <mergeCell ref="X68:Y68"/>
    <mergeCell ref="B69:C69"/>
    <mergeCell ref="D69:H69"/>
    <mergeCell ref="I69:K69"/>
    <mergeCell ref="L69:M69"/>
    <mergeCell ref="O69:P69"/>
    <mergeCell ref="R69:T69"/>
    <mergeCell ref="U69:V69"/>
    <mergeCell ref="X69:Y69"/>
    <mergeCell ref="B70:C70"/>
    <mergeCell ref="D70:H70"/>
    <mergeCell ref="I70:K70"/>
    <mergeCell ref="L70:M70"/>
    <mergeCell ref="O70:P70"/>
    <mergeCell ref="R70:T70"/>
    <mergeCell ref="U70:V70"/>
    <mergeCell ref="X70:Y70"/>
    <mergeCell ref="B71:C71"/>
    <mergeCell ref="D71:H71"/>
    <mergeCell ref="I71:K71"/>
    <mergeCell ref="L71:M71"/>
    <mergeCell ref="O71:P71"/>
    <mergeCell ref="R71:T71"/>
    <mergeCell ref="U71:V71"/>
    <mergeCell ref="X71:Y71"/>
    <mergeCell ref="B72:C72"/>
    <mergeCell ref="D72:H72"/>
    <mergeCell ref="I72:K72"/>
    <mergeCell ref="L72:M72"/>
    <mergeCell ref="O72:P72"/>
    <mergeCell ref="R72:T72"/>
    <mergeCell ref="U72:V72"/>
    <mergeCell ref="X72:Y72"/>
    <mergeCell ref="B73:C73"/>
    <mergeCell ref="D73:H73"/>
    <mergeCell ref="I73:K73"/>
    <mergeCell ref="L73:M73"/>
    <mergeCell ref="O73:P73"/>
    <mergeCell ref="R73:T73"/>
    <mergeCell ref="U73:V73"/>
    <mergeCell ref="X73:Y73"/>
    <mergeCell ref="B74:C74"/>
    <mergeCell ref="D74:H74"/>
    <mergeCell ref="I74:K74"/>
    <mergeCell ref="L74:M74"/>
    <mergeCell ref="O74:P74"/>
    <mergeCell ref="R74:T74"/>
    <mergeCell ref="U74:V74"/>
    <mergeCell ref="X74:Y74"/>
    <mergeCell ref="B75:C75"/>
    <mergeCell ref="D75:H75"/>
    <mergeCell ref="I75:K75"/>
    <mergeCell ref="L75:M75"/>
    <mergeCell ref="O75:P75"/>
    <mergeCell ref="R75:T75"/>
    <mergeCell ref="U75:V75"/>
    <mergeCell ref="X75:Y75"/>
    <mergeCell ref="B76:C76"/>
    <mergeCell ref="D76:H76"/>
    <mergeCell ref="I76:K76"/>
    <mergeCell ref="L76:M76"/>
    <mergeCell ref="O76:P76"/>
    <mergeCell ref="R76:T76"/>
    <mergeCell ref="U76:V76"/>
    <mergeCell ref="X76:Y76"/>
    <mergeCell ref="B77:C77"/>
    <mergeCell ref="D77:H77"/>
    <mergeCell ref="I77:K77"/>
    <mergeCell ref="L77:M77"/>
    <mergeCell ref="O77:P77"/>
    <mergeCell ref="R77:T77"/>
    <mergeCell ref="U77:V77"/>
    <mergeCell ref="X77:Y77"/>
    <mergeCell ref="B78:C78"/>
    <mergeCell ref="D78:H78"/>
    <mergeCell ref="I78:K78"/>
    <mergeCell ref="L78:M78"/>
    <mergeCell ref="O78:P78"/>
    <mergeCell ref="R78:T78"/>
    <mergeCell ref="U78:V78"/>
    <mergeCell ref="X78:Y78"/>
    <mergeCell ref="B79:C79"/>
    <mergeCell ref="D79:H79"/>
    <mergeCell ref="I79:K79"/>
    <mergeCell ref="L79:M79"/>
    <mergeCell ref="O79:P79"/>
    <mergeCell ref="R79:T79"/>
    <mergeCell ref="U79:V79"/>
    <mergeCell ref="X79:Y79"/>
    <mergeCell ref="B80:C80"/>
    <mergeCell ref="D80:H80"/>
    <mergeCell ref="I80:K80"/>
    <mergeCell ref="L80:M80"/>
    <mergeCell ref="O80:P80"/>
    <mergeCell ref="R80:T80"/>
    <mergeCell ref="U80:V80"/>
    <mergeCell ref="X80:Y80"/>
    <mergeCell ref="B81:C81"/>
    <mergeCell ref="D81:H81"/>
    <mergeCell ref="I81:K81"/>
    <mergeCell ref="L81:M81"/>
    <mergeCell ref="O81:P81"/>
    <mergeCell ref="R81:T81"/>
    <mergeCell ref="U81:V81"/>
    <mergeCell ref="X81:Y81"/>
    <mergeCell ref="B82:C82"/>
    <mergeCell ref="D82:H82"/>
    <mergeCell ref="I82:K82"/>
    <mergeCell ref="L82:M82"/>
    <mergeCell ref="O82:P82"/>
    <mergeCell ref="R82:T82"/>
    <mergeCell ref="U82:V82"/>
    <mergeCell ref="X82:Y82"/>
    <mergeCell ref="B83:C83"/>
    <mergeCell ref="D83:H83"/>
    <mergeCell ref="I83:K83"/>
    <mergeCell ref="L83:M83"/>
    <mergeCell ref="O83:P83"/>
    <mergeCell ref="R83:T83"/>
    <mergeCell ref="U83:V83"/>
    <mergeCell ref="X83:Y83"/>
    <mergeCell ref="B84:C84"/>
    <mergeCell ref="D84:H84"/>
    <mergeCell ref="I84:K84"/>
    <mergeCell ref="L84:M84"/>
    <mergeCell ref="O84:P84"/>
    <mergeCell ref="R84:T84"/>
    <mergeCell ref="U84:V84"/>
    <mergeCell ref="X84:Y84"/>
    <mergeCell ref="B85:C85"/>
    <mergeCell ref="D85:H85"/>
    <mergeCell ref="I85:K85"/>
    <mergeCell ref="L85:M85"/>
    <mergeCell ref="O85:P85"/>
    <mergeCell ref="R85:T85"/>
    <mergeCell ref="U85:V85"/>
    <mergeCell ref="X85:Y85"/>
    <mergeCell ref="B86:C86"/>
    <mergeCell ref="D86:H86"/>
    <mergeCell ref="I86:K86"/>
    <mergeCell ref="L86:M86"/>
    <mergeCell ref="O86:P86"/>
    <mergeCell ref="R86:T86"/>
    <mergeCell ref="U86:V86"/>
    <mergeCell ref="X86:Y86"/>
    <mergeCell ref="B87:C87"/>
    <mergeCell ref="D87:H87"/>
    <mergeCell ref="I87:K87"/>
    <mergeCell ref="L87:M87"/>
    <mergeCell ref="O87:P87"/>
    <mergeCell ref="R87:T87"/>
    <mergeCell ref="U87:V87"/>
    <mergeCell ref="X87:Y87"/>
    <mergeCell ref="B88:C88"/>
    <mergeCell ref="D88:H88"/>
    <mergeCell ref="I88:K88"/>
    <mergeCell ref="L88:M88"/>
    <mergeCell ref="O88:P88"/>
    <mergeCell ref="R88:T88"/>
    <mergeCell ref="U88:V88"/>
    <mergeCell ref="X88:Y88"/>
    <mergeCell ref="B89:C89"/>
    <mergeCell ref="D89:H89"/>
    <mergeCell ref="I89:K89"/>
    <mergeCell ref="L89:M89"/>
    <mergeCell ref="O89:P89"/>
    <mergeCell ref="R89:T89"/>
    <mergeCell ref="U89:V89"/>
    <mergeCell ref="X89:Y89"/>
    <mergeCell ref="B90:C90"/>
    <mergeCell ref="D90:H90"/>
    <mergeCell ref="I90:K90"/>
    <mergeCell ref="L90:M90"/>
    <mergeCell ref="O90:P90"/>
    <mergeCell ref="R90:T90"/>
    <mergeCell ref="U90:V90"/>
    <mergeCell ref="X90:Y90"/>
    <mergeCell ref="B91:C91"/>
    <mergeCell ref="D91:H91"/>
    <mergeCell ref="I91:K91"/>
    <mergeCell ref="L91:M91"/>
    <mergeCell ref="O91:P91"/>
    <mergeCell ref="R91:T91"/>
    <mergeCell ref="U91:V91"/>
    <mergeCell ref="X91:Y91"/>
    <mergeCell ref="B92:C92"/>
    <mergeCell ref="D92:H92"/>
    <mergeCell ref="I92:K92"/>
    <mergeCell ref="L92:M92"/>
    <mergeCell ref="O92:P92"/>
    <mergeCell ref="R92:T92"/>
    <mergeCell ref="U92:V92"/>
    <mergeCell ref="X92:Y92"/>
    <mergeCell ref="B93:C93"/>
    <mergeCell ref="D93:H93"/>
    <mergeCell ref="I93:K93"/>
    <mergeCell ref="L93:M93"/>
    <mergeCell ref="O93:P93"/>
    <mergeCell ref="R93:T93"/>
    <mergeCell ref="U93:V93"/>
    <mergeCell ref="X93:Y93"/>
    <mergeCell ref="B94:C94"/>
    <mergeCell ref="D94:H94"/>
    <mergeCell ref="I94:K94"/>
    <mergeCell ref="L94:M94"/>
    <mergeCell ref="O94:P94"/>
    <mergeCell ref="R94:T94"/>
    <mergeCell ref="U94:V94"/>
    <mergeCell ref="X94:Y94"/>
    <mergeCell ref="B95:C95"/>
    <mergeCell ref="D95:H95"/>
    <mergeCell ref="I95:K95"/>
    <mergeCell ref="L95:M95"/>
    <mergeCell ref="O95:P95"/>
    <mergeCell ref="R95:T95"/>
    <mergeCell ref="U95:V95"/>
    <mergeCell ref="X95:Y95"/>
    <mergeCell ref="B96:C96"/>
    <mergeCell ref="D96:H96"/>
    <mergeCell ref="I96:K96"/>
    <mergeCell ref="L96:M96"/>
    <mergeCell ref="O96:P96"/>
    <mergeCell ref="R96:T96"/>
    <mergeCell ref="U96:V96"/>
    <mergeCell ref="X96:Y96"/>
    <mergeCell ref="B97:C97"/>
    <mergeCell ref="D97:H97"/>
    <mergeCell ref="I97:K97"/>
    <mergeCell ref="L97:M97"/>
    <mergeCell ref="O97:P97"/>
    <mergeCell ref="R97:T97"/>
    <mergeCell ref="U97:V97"/>
    <mergeCell ref="X97:Y97"/>
    <mergeCell ref="B98:C98"/>
    <mergeCell ref="D98:H98"/>
    <mergeCell ref="I98:K98"/>
    <mergeCell ref="L98:M98"/>
    <mergeCell ref="O98:P98"/>
    <mergeCell ref="R98:T98"/>
    <mergeCell ref="U98:V98"/>
    <mergeCell ref="X98:Y98"/>
    <mergeCell ref="B99:C99"/>
    <mergeCell ref="D99:H99"/>
    <mergeCell ref="I99:K99"/>
    <mergeCell ref="L99:M99"/>
    <mergeCell ref="O99:P99"/>
    <mergeCell ref="R99:T99"/>
    <mergeCell ref="U99:V99"/>
    <mergeCell ref="X99:Y99"/>
    <mergeCell ref="B100:C100"/>
    <mergeCell ref="D100:H100"/>
    <mergeCell ref="I100:K100"/>
    <mergeCell ref="L100:M100"/>
    <mergeCell ref="O100:P100"/>
    <mergeCell ref="R100:T100"/>
    <mergeCell ref="U100:V100"/>
    <mergeCell ref="X100:Y100"/>
    <mergeCell ref="B101:C101"/>
    <mergeCell ref="D101:H101"/>
    <mergeCell ref="I101:K101"/>
    <mergeCell ref="L101:M101"/>
    <mergeCell ref="O101:P101"/>
    <mergeCell ref="R101:T101"/>
    <mergeCell ref="U101:V101"/>
    <mergeCell ref="X101:Y101"/>
    <mergeCell ref="B102:C102"/>
    <mergeCell ref="D102:H102"/>
    <mergeCell ref="I102:K102"/>
    <mergeCell ref="L102:M102"/>
    <mergeCell ref="O102:P102"/>
    <mergeCell ref="R102:T102"/>
    <mergeCell ref="U102:V102"/>
    <mergeCell ref="X102:Y102"/>
    <mergeCell ref="B103:C103"/>
    <mergeCell ref="D103:H103"/>
    <mergeCell ref="I103:K103"/>
    <mergeCell ref="L103:M103"/>
    <mergeCell ref="O103:P103"/>
    <mergeCell ref="R103:T103"/>
    <mergeCell ref="U103:V103"/>
    <mergeCell ref="X103:Y103"/>
    <mergeCell ref="B104:C104"/>
    <mergeCell ref="D104:H104"/>
    <mergeCell ref="I104:K104"/>
    <mergeCell ref="L104:M104"/>
    <mergeCell ref="O104:P104"/>
    <mergeCell ref="R104:T104"/>
    <mergeCell ref="U104:V104"/>
    <mergeCell ref="X104:Y104"/>
    <mergeCell ref="B105:C105"/>
    <mergeCell ref="D105:H105"/>
    <mergeCell ref="I105:K105"/>
    <mergeCell ref="L105:M105"/>
    <mergeCell ref="O105:P105"/>
    <mergeCell ref="R105:T105"/>
    <mergeCell ref="U105:V105"/>
    <mergeCell ref="X105:Y105"/>
    <mergeCell ref="B106:C106"/>
    <mergeCell ref="D106:H106"/>
    <mergeCell ref="I106:K106"/>
    <mergeCell ref="L106:M106"/>
    <mergeCell ref="O106:P106"/>
    <mergeCell ref="R106:T106"/>
    <mergeCell ref="U106:V106"/>
    <mergeCell ref="X106:Y106"/>
    <mergeCell ref="B107:C107"/>
    <mergeCell ref="D107:H107"/>
    <mergeCell ref="I107:K107"/>
    <mergeCell ref="L107:M107"/>
    <mergeCell ref="O107:P107"/>
    <mergeCell ref="R107:T107"/>
    <mergeCell ref="U107:V107"/>
    <mergeCell ref="X107:Y107"/>
    <mergeCell ref="B108:C108"/>
    <mergeCell ref="D108:H108"/>
    <mergeCell ref="I108:K108"/>
    <mergeCell ref="L108:M108"/>
    <mergeCell ref="O108:P108"/>
    <mergeCell ref="R108:T108"/>
    <mergeCell ref="U108:V108"/>
    <mergeCell ref="X108:Y108"/>
    <mergeCell ref="B109:C109"/>
    <mergeCell ref="D109:H109"/>
    <mergeCell ref="I109:K109"/>
    <mergeCell ref="L109:M109"/>
    <mergeCell ref="O109:P109"/>
    <mergeCell ref="R109:T109"/>
    <mergeCell ref="U109:V109"/>
    <mergeCell ref="X109:Y109"/>
    <mergeCell ref="B110:C110"/>
    <mergeCell ref="D110:H110"/>
    <mergeCell ref="I110:K110"/>
    <mergeCell ref="L110:M110"/>
    <mergeCell ref="O110:P110"/>
    <mergeCell ref="R110:T110"/>
    <mergeCell ref="U110:V110"/>
    <mergeCell ref="X110:Y110"/>
    <mergeCell ref="B111:C111"/>
    <mergeCell ref="D111:H111"/>
    <mergeCell ref="I111:K111"/>
    <mergeCell ref="L111:M111"/>
    <mergeCell ref="O111:P111"/>
    <mergeCell ref="R111:T111"/>
    <mergeCell ref="U111:V111"/>
    <mergeCell ref="X111:Y111"/>
    <mergeCell ref="B112:C112"/>
    <mergeCell ref="D112:H112"/>
    <mergeCell ref="I112:K112"/>
    <mergeCell ref="L112:M112"/>
    <mergeCell ref="O112:P112"/>
    <mergeCell ref="R112:T112"/>
    <mergeCell ref="U112:V112"/>
    <mergeCell ref="X112:Y112"/>
    <mergeCell ref="B113:C113"/>
    <mergeCell ref="D113:H113"/>
    <mergeCell ref="I113:K113"/>
    <mergeCell ref="L113:M113"/>
    <mergeCell ref="O113:P113"/>
    <mergeCell ref="R113:T113"/>
    <mergeCell ref="U113:V113"/>
    <mergeCell ref="X113:Y113"/>
    <mergeCell ref="B114:C114"/>
    <mergeCell ref="D114:H114"/>
    <mergeCell ref="I114:K114"/>
    <mergeCell ref="L114:M114"/>
    <mergeCell ref="O114:P114"/>
    <mergeCell ref="R114:T114"/>
    <mergeCell ref="U114:V114"/>
    <mergeCell ref="X114:Y114"/>
    <mergeCell ref="B115:C115"/>
    <mergeCell ref="D115:H115"/>
    <mergeCell ref="I115:K115"/>
    <mergeCell ref="L115:M115"/>
    <mergeCell ref="O115:P115"/>
    <mergeCell ref="R115:T115"/>
    <mergeCell ref="U115:V115"/>
    <mergeCell ref="X115:Y115"/>
    <mergeCell ref="B116:C116"/>
    <mergeCell ref="D116:H116"/>
    <mergeCell ref="I116:K116"/>
    <mergeCell ref="L116:M116"/>
    <mergeCell ref="O116:P116"/>
    <mergeCell ref="R116:T116"/>
    <mergeCell ref="U116:V116"/>
    <mergeCell ref="X116:Y116"/>
    <mergeCell ref="B117:C117"/>
    <mergeCell ref="D117:H117"/>
    <mergeCell ref="I117:K117"/>
    <mergeCell ref="L117:M117"/>
    <mergeCell ref="O117:P117"/>
    <mergeCell ref="R117:T117"/>
    <mergeCell ref="U117:V117"/>
    <mergeCell ref="X117:Y117"/>
    <mergeCell ref="B118:C118"/>
    <mergeCell ref="D118:H118"/>
    <mergeCell ref="I118:K118"/>
    <mergeCell ref="L118:M118"/>
    <mergeCell ref="O118:P118"/>
    <mergeCell ref="R118:T118"/>
    <mergeCell ref="U118:V118"/>
    <mergeCell ref="X118:Y118"/>
    <mergeCell ref="B119:C119"/>
    <mergeCell ref="D119:H119"/>
    <mergeCell ref="I119:K119"/>
    <mergeCell ref="L119:M119"/>
    <mergeCell ref="O119:P119"/>
    <mergeCell ref="R119:T119"/>
    <mergeCell ref="U119:V119"/>
    <mergeCell ref="X119:Y119"/>
    <mergeCell ref="B120:C120"/>
    <mergeCell ref="D120:H120"/>
    <mergeCell ref="I120:K120"/>
    <mergeCell ref="L120:M120"/>
    <mergeCell ref="O120:P120"/>
    <mergeCell ref="R120:T120"/>
    <mergeCell ref="U120:V120"/>
    <mergeCell ref="X120:Y120"/>
    <mergeCell ref="B2:C5"/>
    <mergeCell ref="D2:H5"/>
    <mergeCell ref="I2:Q3"/>
    <mergeCell ref="I4:K5"/>
    <mergeCell ref="L4:N5"/>
    <mergeCell ref="O4:Q5"/>
    <mergeCell ref="R4:T5"/>
    <mergeCell ref="U4:W5"/>
    <mergeCell ref="X4:Z5"/>
    <mergeCell ref="AA4:AA5"/>
    <mergeCell ref="AB4:AB5"/>
  </mergeCells>
  <phoneticPr fontId="4"/>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二反野・倉輪地区</vt:lpstr>
      <vt:lpstr>別紙１ (二反野倉輪)</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永野　宏貴</dc:creator>
  <cp:lastModifiedBy>押田 和人</cp:lastModifiedBy>
  <dcterms:created xsi:type="dcterms:W3CDTF">2025-03-10T04:47:14Z</dcterms:created>
  <dcterms:modified xsi:type="dcterms:W3CDTF">2025-03-14T03:00:23Z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2025-03-14T03:00:23Z</vt:filetime>
  </property>
</Properties>
</file>